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<sst xmlns="http://schemas.openxmlformats.org/spreadsheetml/2006/main" count="131" uniqueCount="97">
  <si>
    <t xml:space="preserve">
一级指标</t>
  </si>
  <si>
    <t xml:space="preserve">
二级指标</t>
  </si>
  <si>
    <t xml:space="preserve">
评价标准</t>
  </si>
  <si>
    <t>辅导答疑</t>
  </si>
  <si>
    <t>职业道德</t>
  </si>
  <si>
    <t>作业批改</t>
  </si>
  <si>
    <t>课堂讲解</t>
  </si>
  <si>
    <t>教学气氛</t>
  </si>
  <si>
    <t>教学基本功</t>
  </si>
  <si>
    <t>教学准备</t>
  </si>
  <si>
    <t>教学态度（20分）</t>
  </si>
  <si>
    <t>等级及系数</t>
  </si>
  <si>
    <t>优秀（1.0）</t>
  </si>
  <si>
    <t>良好（0.8）</t>
  </si>
  <si>
    <t>中等（0.7）</t>
  </si>
  <si>
    <t>合格（0.6）</t>
  </si>
  <si>
    <t>不合格（0.4）</t>
  </si>
  <si>
    <t>教学纪律</t>
  </si>
  <si>
    <t>方法使用</t>
  </si>
  <si>
    <t>手段运用</t>
  </si>
  <si>
    <t>内容科学性</t>
  </si>
  <si>
    <t>教学信息量</t>
  </si>
  <si>
    <t>教学效果（25分）</t>
  </si>
  <si>
    <t>知识掌握</t>
  </si>
  <si>
    <t>能力培养</t>
  </si>
  <si>
    <t>课程性质：理论课程</t>
  </si>
  <si>
    <t>课程性质：实验课程</t>
  </si>
  <si>
    <t>课程性质：艺术类课程</t>
  </si>
  <si>
    <t>教学秩序</t>
  </si>
  <si>
    <t>实验指导</t>
  </si>
  <si>
    <t>教学纪律</t>
  </si>
  <si>
    <t>方法使用</t>
  </si>
  <si>
    <t>组织形式</t>
  </si>
  <si>
    <t>能力培养</t>
  </si>
  <si>
    <t>认真备课，熟悉实验内容和过程。上课提前进入实验室，指导学生做好实验准备。</t>
  </si>
  <si>
    <t>始终在学生中巡回指导，答疑与主动巡查相结合；关注学生的实验过程，善于启发、引导，注重能力培养；认真检查学生的实验结果。</t>
  </si>
  <si>
    <t>实验报告批改率100%，且批改认真，并能及时有效地反馈信息。</t>
  </si>
  <si>
    <r>
      <t>既有严格要求，又能启发兴趣、因材施教，学生感到学有所获。</t>
    </r>
  </si>
  <si>
    <t>鼓励学生提出不同的实验方案，对共性的错误通过组织讨论等方式及时纠正。</t>
  </si>
  <si>
    <t>合理安排讲解与学生实验的时间，做到讲解部分语言精练、重点突出，保证学生有充足的时间完成实验。</t>
  </si>
  <si>
    <t>实验内容科学合理，基础性、应用性、综合性层次分明，考核方法能体现学生的实验能力和水平。</t>
  </si>
  <si>
    <t>不随意删减实验内容、改变实验方式和要求。</t>
  </si>
  <si>
    <t>实验时间与理论课衔接合理，实验进度符合教学大纲要求。</t>
  </si>
  <si>
    <t>学生能独立进行实验，技能训练充分，学生解决问题能力以及创新素养均得到提高。</t>
  </si>
  <si>
    <t>实验秩序良好，学生出勤率高，安全无事故。</t>
  </si>
  <si>
    <t>方法使用</t>
  </si>
  <si>
    <t>手段运用</t>
  </si>
  <si>
    <t>内容编排</t>
  </si>
  <si>
    <t>严格遵守教学纪律，无随意调课、迟到、早退现象，上课时无使用手机、离开教室等情况。</t>
  </si>
  <si>
    <t>善于应用适当的教学方法提高教学效果（如启发式、案例式、讨论式等），授课层次分明、详略得当。</t>
  </si>
  <si>
    <t>师生互动</t>
  </si>
  <si>
    <t>授课基本概念准确，讲解科学严谨，系统性强。</t>
  </si>
  <si>
    <t>内容安排</t>
  </si>
  <si>
    <t>教学内容符合教学大纲要求，教学设计重点和难点突出，有利于学生接受。</t>
  </si>
  <si>
    <r>
      <t>信息量适度，注重及时吸收本学科研究的新成果、新成就、新动向，充实</t>
    </r>
    <r>
      <rPr>
        <sz val="10"/>
        <rFont val="宋体"/>
        <family val="0"/>
      </rPr>
      <t>教学内容。</t>
    </r>
  </si>
  <si>
    <t>满意程度</t>
  </si>
  <si>
    <t>学生自主学习能力、分析问题和解决问题的能力得到提高。</t>
  </si>
  <si>
    <r>
      <t>教学能力（1</t>
    </r>
    <r>
      <rPr>
        <sz val="10"/>
        <rFont val="宋体"/>
        <family val="0"/>
      </rPr>
      <t>0</t>
    </r>
    <r>
      <rPr>
        <sz val="10"/>
        <rFont val="宋体"/>
        <family val="0"/>
      </rPr>
      <t>分）</t>
    </r>
  </si>
  <si>
    <t>设计进度掌控</t>
  </si>
  <si>
    <t>设计课程的评图对学生帮助很大，学生的基本技能训练充分，创作能力得到了提高。</t>
  </si>
  <si>
    <t>有良好的职业素养，爱岗敬业，为人师表,关爱学生。</t>
  </si>
  <si>
    <t>课后辅导答疑安排合理（包括利用网络答疑），回答学生问题正确且耐心仔细。</t>
  </si>
  <si>
    <t>精心设计与布置作业，作业量适中，批改认真细致，并能用集体讲解或个别指导等方式及时反馈和纠正作业中的问题。</t>
  </si>
  <si>
    <t>能根据教学内容使用合适的教学手段（多媒体或板书或两者有效结合）。</t>
  </si>
  <si>
    <t>语言表达准确、条理清晰、讲解透彻，板书工整、布局合理。</t>
  </si>
  <si>
    <t>对学生宽严有度，管理方法有效，能调动学生学习积极性。</t>
  </si>
  <si>
    <t>学生能够较好地理解和掌握课程内容。</t>
  </si>
  <si>
    <t>学生对本课程的教学很满意。</t>
  </si>
  <si>
    <t xml:space="preserve">教学安排与教学要求合理，无概念性、技术性错误，能熟练地回答学生的问题。精心组织，动手示范，因材施教，启发性强，能充分调动学生独立完成实验的积极性。 </t>
  </si>
  <si>
    <t>师生互动</t>
  </si>
  <si>
    <t>善于引导学生思考、鼓励学生提问和参与课堂的讨论。注重学生分析问题、解决问题能力的培养。</t>
  </si>
  <si>
    <r>
      <t>教学内容（2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</si>
  <si>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t>教学态度（30分）</t>
  </si>
  <si>
    <t>教学方法（30分）</t>
  </si>
  <si>
    <t>教学效果（40分）</t>
  </si>
  <si>
    <t>教学内容</t>
  </si>
  <si>
    <t>善于引导学生思考、鼓励学生提问和参与课堂的讨论，注重学生分析问题、解决问题能力的培养。</t>
  </si>
  <si>
    <t>有良好的职业素养，爱岗敬业，为人师表，关爱学生。</t>
  </si>
  <si>
    <t>有良好的职业素养，爱岗敬业，为人师表，关爱学生</t>
  </si>
  <si>
    <t>严格遵守教学纪律，无随意调课、迟到、早退现象，上课时无使用手机、离开教室等情况。</t>
  </si>
  <si>
    <t>善于运用启发式、参与式等教学方法，能够因材施教、激发学生学习兴趣。</t>
  </si>
  <si>
    <t>教学组织形式灵活、得当，有利于学生接受和掌握,提高教学效果。</t>
  </si>
  <si>
    <t>语言表达准确、讲解透彻、指导到位，辅导分析深刻、启发性强。</t>
  </si>
  <si>
    <t>教学内容熟悉、备课充分，教学过程精心安排。上课前提前进入教室，做好上课准备。</t>
  </si>
  <si>
    <t>课堂气氛</t>
  </si>
  <si>
    <t>教学内容熟悉、备课充分，教学过程精心安排，上课提前进入教室，做好上课准备。</t>
  </si>
  <si>
    <t>严格遵守教学纪律，无随意调课、迟到、早退现象，上课时不做与指导实验无关的事，不离开实验室、不使用手机。</t>
  </si>
  <si>
    <r>
      <t>教学方法（2</t>
    </r>
    <r>
      <rPr>
        <sz val="10"/>
        <rFont val="宋体"/>
        <family val="0"/>
      </rPr>
      <t>0</t>
    </r>
    <r>
      <rPr>
        <sz val="10"/>
        <rFont val="宋体"/>
        <family val="0"/>
      </rPr>
      <t>分）</t>
    </r>
  </si>
  <si>
    <r>
      <t>教学效果（2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</si>
  <si>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r>
      <t>教学内容（2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</si>
  <si>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t xml:space="preserve">学生能够较好掌握实践内容。 </t>
  </si>
  <si>
    <t>教学能力（10分）</t>
  </si>
  <si>
    <t>教学安排重点和难点突出，设计进度掌控合理，学生能够消化吸收。</t>
  </si>
  <si>
    <t>知识点与培养目标的契合度一致，教师对所带课程熟悉程度较深入。</t>
  </si>
  <si>
    <t>附件1</t>
  </si>
  <si>
    <t>严谨、规范，能调动学生学习的积极性、主动性，学习兴趣较高。</t>
  </si>
  <si>
    <t>东南大学成贤学院学生网上评教指标体系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</si>
</sst>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8.875" style="0" customWidth="1"/>
    <col min="2" max="2" width="12.50390625" style="0" customWidth="1"/>
    <col min="3" max="3" width="50.125" style="0" customWidth="1"/>
  </cols>
  <sheetData>
    <row r="1" ht="14.25">
      <c r="A1" t="s">
        <v>94</v>
      </c>
    </row>
    <row r="2" spans="1:8" ht="20.25">
      <c r="A2" s="47" t="s">
        <v>96</v>
      </c>
      <c r="B2" s="48"/>
      <c r="C2" s="48"/>
      <c r="D2" s="48"/>
      <c r="E2" s="48"/>
      <c r="F2" s="48"/>
      <c r="G2" s="48"/>
      <c r="H2" s="48"/>
    </row>
    <row r="3" spans="1:8" ht="14.25">
      <c r="A3" s="38" t="s">
        <v>25</v>
      </c>
      <c r="B3" s="38"/>
      <c r="C3" s="6"/>
      <c r="D3" s="1"/>
      <c r="E3" s="1"/>
      <c r="F3" s="1"/>
      <c r="G3" s="1"/>
      <c r="H3" s="1"/>
    </row>
    <row r="4" spans="1:8" ht="14.25">
      <c r="A4" s="46" t="s">
        <v>0</v>
      </c>
      <c r="B4" s="46" t="s">
        <v>1</v>
      </c>
      <c r="C4" s="46" t="s">
        <v>2</v>
      </c>
      <c r="D4" s="39" t="s">
        <v>11</v>
      </c>
      <c r="E4" s="40"/>
      <c r="F4" s="40"/>
      <c r="G4" s="40"/>
      <c r="H4" s="41"/>
    </row>
    <row r="5" spans="1:8" ht="24">
      <c r="A5" s="46"/>
      <c r="B5" s="46"/>
      <c r="C5" s="46"/>
      <c r="D5" s="5" t="s">
        <v>12</v>
      </c>
      <c r="E5" s="3" t="s">
        <v>13</v>
      </c>
      <c r="F5" s="3" t="s">
        <v>14</v>
      </c>
      <c r="G5" s="3" t="s">
        <v>15</v>
      </c>
      <c r="H5" s="4" t="s">
        <v>16</v>
      </c>
    </row>
    <row r="6" spans="1:8" ht="16.5" customHeight="1">
      <c r="A6" s="42" t="s">
        <v>10</v>
      </c>
      <c r="B6" s="7" t="s">
        <v>4</v>
      </c>
      <c r="C6" s="17" t="s">
        <v>77</v>
      </c>
      <c r="D6" s="9">
        <v>3</v>
      </c>
      <c r="E6" s="7">
        <f aca="true" t="shared" si="0" ref="E6:E21">D6*0.8</f>
        <v>2.4000000000000004</v>
      </c>
      <c r="F6" s="7">
        <f aca="true" t="shared" si="1" ref="F6:F21">D6*0.7</f>
        <v>2.0999999999999996</v>
      </c>
      <c r="G6" s="7">
        <f aca="true" t="shared" si="2" ref="G6:G21">D6*0.6</f>
        <v>1.7999999999999998</v>
      </c>
      <c r="H6" s="2">
        <f aca="true" t="shared" si="3" ref="H6:H21">D6*0.4</f>
        <v>1.2000000000000002</v>
      </c>
    </row>
    <row r="7" spans="1:8" ht="24.75" customHeight="1">
      <c r="A7" s="43"/>
      <c r="B7" s="7" t="s">
        <v>9</v>
      </c>
      <c r="C7" s="17" t="s">
        <v>85</v>
      </c>
      <c r="D7" s="9">
        <v>5</v>
      </c>
      <c r="E7" s="7">
        <f t="shared" si="0"/>
        <v>4</v>
      </c>
      <c r="F7" s="7">
        <f t="shared" si="1"/>
        <v>3.5</v>
      </c>
      <c r="G7" s="7">
        <f t="shared" si="2"/>
        <v>3</v>
      </c>
      <c r="H7" s="2">
        <f t="shared" si="3"/>
        <v>2</v>
      </c>
    </row>
    <row r="8" spans="1:8" ht="24.75" customHeight="1">
      <c r="A8" s="43"/>
      <c r="B8" s="7" t="s">
        <v>3</v>
      </c>
      <c r="C8" s="18" t="s">
        <v>61</v>
      </c>
      <c r="D8" s="9">
        <v>5</v>
      </c>
      <c r="E8" s="7">
        <f t="shared" si="0"/>
        <v>4</v>
      </c>
      <c r="F8" s="7">
        <f t="shared" si="1"/>
        <v>3.5</v>
      </c>
      <c r="G8" s="7">
        <f t="shared" si="2"/>
        <v>3</v>
      </c>
      <c r="H8" s="2">
        <f t="shared" si="3"/>
        <v>2</v>
      </c>
    </row>
    <row r="9" spans="1:8" ht="24.75" customHeight="1">
      <c r="A9" s="43"/>
      <c r="B9" s="7" t="s">
        <v>5</v>
      </c>
      <c r="C9" s="18" t="s">
        <v>62</v>
      </c>
      <c r="D9" s="9">
        <v>5</v>
      </c>
      <c r="E9" s="7">
        <f t="shared" si="0"/>
        <v>4</v>
      </c>
      <c r="F9" s="7">
        <f t="shared" si="1"/>
        <v>3.5</v>
      </c>
      <c r="G9" s="7">
        <f t="shared" si="2"/>
        <v>3</v>
      </c>
      <c r="H9" s="2">
        <f t="shared" si="3"/>
        <v>2</v>
      </c>
    </row>
    <row r="10" spans="1:8" ht="24.75" customHeight="1">
      <c r="A10" s="44"/>
      <c r="B10" s="7" t="s">
        <v>17</v>
      </c>
      <c r="C10" s="8" t="s">
        <v>48</v>
      </c>
      <c r="D10" s="9">
        <v>2</v>
      </c>
      <c r="E10" s="7">
        <f t="shared" si="0"/>
        <v>1.6</v>
      </c>
      <c r="F10" s="7">
        <f t="shared" si="1"/>
        <v>1.4</v>
      </c>
      <c r="G10" s="7">
        <f t="shared" si="2"/>
        <v>1.2</v>
      </c>
      <c r="H10" s="2">
        <f t="shared" si="3"/>
        <v>0.8</v>
      </c>
    </row>
    <row r="11" spans="1:8" ht="24.75" customHeight="1">
      <c r="A11" s="37" t="s">
        <v>87</v>
      </c>
      <c r="B11" s="7" t="s">
        <v>18</v>
      </c>
      <c r="C11" s="8" t="s">
        <v>49</v>
      </c>
      <c r="D11" s="9">
        <v>8</v>
      </c>
      <c r="E11" s="7">
        <f t="shared" si="0"/>
        <v>6.4</v>
      </c>
      <c r="F11" s="7">
        <f t="shared" si="1"/>
        <v>5.6</v>
      </c>
      <c r="G11" s="7">
        <f t="shared" si="2"/>
        <v>4.8</v>
      </c>
      <c r="H11" s="2">
        <f t="shared" si="3"/>
        <v>3.2</v>
      </c>
    </row>
    <row r="12" spans="1:8" ht="24.75" customHeight="1">
      <c r="A12" s="37"/>
      <c r="B12" s="19" t="s">
        <v>50</v>
      </c>
      <c r="C12" s="17" t="s">
        <v>70</v>
      </c>
      <c r="D12" s="21">
        <v>6</v>
      </c>
      <c r="E12" s="19">
        <f t="shared" si="0"/>
        <v>4.800000000000001</v>
      </c>
      <c r="F12" s="19">
        <f t="shared" si="1"/>
        <v>4.199999999999999</v>
      </c>
      <c r="G12" s="19">
        <f t="shared" si="2"/>
        <v>3.5999999999999996</v>
      </c>
      <c r="H12" s="14">
        <f t="shared" si="3"/>
        <v>2.4000000000000004</v>
      </c>
    </row>
    <row r="13" spans="1:8" ht="24.75" customHeight="1">
      <c r="A13" s="37"/>
      <c r="B13" s="7" t="s">
        <v>19</v>
      </c>
      <c r="C13" s="18" t="s">
        <v>63</v>
      </c>
      <c r="D13" s="9">
        <v>6</v>
      </c>
      <c r="E13" s="7">
        <f t="shared" si="0"/>
        <v>4.800000000000001</v>
      </c>
      <c r="F13" s="7">
        <f t="shared" si="1"/>
        <v>4.199999999999999</v>
      </c>
      <c r="G13" s="7">
        <f t="shared" si="2"/>
        <v>3.5999999999999996</v>
      </c>
      <c r="H13" s="2">
        <f t="shared" si="3"/>
        <v>2.4000000000000004</v>
      </c>
    </row>
    <row r="14" spans="1:8" ht="16.5" customHeight="1">
      <c r="A14" s="37" t="s">
        <v>57</v>
      </c>
      <c r="B14" s="7" t="s">
        <v>8</v>
      </c>
      <c r="C14" s="8" t="s">
        <v>64</v>
      </c>
      <c r="D14" s="9">
        <v>5</v>
      </c>
      <c r="E14" s="7">
        <f t="shared" si="0"/>
        <v>4</v>
      </c>
      <c r="F14" s="7">
        <f t="shared" si="1"/>
        <v>3.5</v>
      </c>
      <c r="G14" s="7">
        <f t="shared" si="2"/>
        <v>3</v>
      </c>
      <c r="H14" s="2">
        <f t="shared" si="3"/>
        <v>2</v>
      </c>
    </row>
    <row r="15" spans="1:8" ht="16.5" customHeight="1">
      <c r="A15" s="37"/>
      <c r="B15" s="19" t="s">
        <v>84</v>
      </c>
      <c r="C15" s="8" t="s">
        <v>65</v>
      </c>
      <c r="D15" s="9">
        <v>5</v>
      </c>
      <c r="E15" s="7">
        <f t="shared" si="0"/>
        <v>4</v>
      </c>
      <c r="F15" s="7">
        <f t="shared" si="1"/>
        <v>3.5</v>
      </c>
      <c r="G15" s="7">
        <f t="shared" si="2"/>
        <v>3</v>
      </c>
      <c r="H15" s="2">
        <f t="shared" si="3"/>
        <v>2</v>
      </c>
    </row>
    <row r="16" spans="1:8" ht="16.5" customHeight="1">
      <c r="A16" s="37" t="s">
        <v>71</v>
      </c>
      <c r="B16" s="7" t="s">
        <v>20</v>
      </c>
      <c r="C16" s="8" t="s">
        <v>51</v>
      </c>
      <c r="D16" s="9">
        <v>10</v>
      </c>
      <c r="E16" s="7">
        <f t="shared" si="0"/>
        <v>8</v>
      </c>
      <c r="F16" s="7">
        <f t="shared" si="1"/>
        <v>7</v>
      </c>
      <c r="G16" s="7">
        <f t="shared" si="2"/>
        <v>6</v>
      </c>
      <c r="H16" s="2">
        <f t="shared" si="3"/>
        <v>4</v>
      </c>
    </row>
    <row r="17" spans="1:8" ht="24.75" customHeight="1">
      <c r="A17" s="37"/>
      <c r="B17" s="20" t="s">
        <v>52</v>
      </c>
      <c r="C17" s="17" t="s">
        <v>53</v>
      </c>
      <c r="D17" s="9">
        <v>8</v>
      </c>
      <c r="E17" s="7">
        <f t="shared" si="0"/>
        <v>6.4</v>
      </c>
      <c r="F17" s="7">
        <f t="shared" si="1"/>
        <v>5.6</v>
      </c>
      <c r="G17" s="7">
        <f t="shared" si="2"/>
        <v>4.8</v>
      </c>
      <c r="H17" s="2">
        <f t="shared" si="3"/>
        <v>3.2</v>
      </c>
    </row>
    <row r="18" spans="1:8" ht="24.75" customHeight="1">
      <c r="A18" s="37"/>
      <c r="B18" s="7" t="s">
        <v>21</v>
      </c>
      <c r="C18" s="8" t="s">
        <v>54</v>
      </c>
      <c r="D18" s="9">
        <v>7</v>
      </c>
      <c r="E18" s="7">
        <f t="shared" si="0"/>
        <v>5.6000000000000005</v>
      </c>
      <c r="F18" s="7">
        <f t="shared" si="1"/>
        <v>4.8999999999999995</v>
      </c>
      <c r="G18" s="7">
        <f t="shared" si="2"/>
        <v>4.2</v>
      </c>
      <c r="H18" s="2">
        <f t="shared" si="3"/>
        <v>2.8000000000000003</v>
      </c>
    </row>
    <row r="19" spans="1:8" ht="16.5" customHeight="1">
      <c r="A19" s="37" t="s">
        <v>88</v>
      </c>
      <c r="B19" s="10" t="s">
        <v>23</v>
      </c>
      <c r="C19" s="8" t="s">
        <v>66</v>
      </c>
      <c r="D19" s="9">
        <v>9</v>
      </c>
      <c r="E19" s="7">
        <f t="shared" si="0"/>
        <v>7.2</v>
      </c>
      <c r="F19" s="7">
        <f t="shared" si="1"/>
        <v>6.3</v>
      </c>
      <c r="G19" s="7">
        <f t="shared" si="2"/>
        <v>5.3999999999999995</v>
      </c>
      <c r="H19" s="2">
        <f t="shared" si="3"/>
        <v>3.6</v>
      </c>
    </row>
    <row r="20" spans="1:8" ht="16.5" customHeight="1">
      <c r="A20" s="37"/>
      <c r="B20" s="7" t="s">
        <v>24</v>
      </c>
      <c r="C20" s="18" t="s">
        <v>56</v>
      </c>
      <c r="D20" s="11">
        <v>7</v>
      </c>
      <c r="E20" s="7">
        <f t="shared" si="0"/>
        <v>5.6000000000000005</v>
      </c>
      <c r="F20" s="7">
        <f t="shared" si="1"/>
        <v>4.8999999999999995</v>
      </c>
      <c r="G20" s="7">
        <f t="shared" si="2"/>
        <v>4.2</v>
      </c>
      <c r="H20" s="2">
        <f t="shared" si="3"/>
        <v>2.8000000000000003</v>
      </c>
    </row>
    <row r="21" spans="1:8" ht="16.5" customHeight="1">
      <c r="A21" s="37"/>
      <c r="B21" s="19" t="s">
        <v>55</v>
      </c>
      <c r="C21" s="17" t="s">
        <v>67</v>
      </c>
      <c r="D21" s="9">
        <v>9</v>
      </c>
      <c r="E21" s="7">
        <f t="shared" si="0"/>
        <v>7.2</v>
      </c>
      <c r="F21" s="7">
        <f t="shared" si="1"/>
        <v>6.3</v>
      </c>
      <c r="G21" s="7">
        <f t="shared" si="2"/>
        <v>5.3999999999999995</v>
      </c>
      <c r="H21" s="2">
        <f t="shared" si="3"/>
        <v>3.6</v>
      </c>
    </row>
    <row r="22" spans="1:8" ht="14.25">
      <c r="A22" s="12"/>
      <c r="B22" s="12"/>
      <c r="C22" s="13"/>
      <c r="D22" s="12"/>
      <c r="E22" s="12"/>
      <c r="F22" s="12"/>
      <c r="G22" s="12"/>
      <c r="H22" s="5"/>
    </row>
    <row r="23" spans="1:8" ht="14.25">
      <c r="A23" s="12"/>
      <c r="B23" s="12"/>
      <c r="C23" s="13"/>
      <c r="D23" s="12"/>
      <c r="E23" s="12"/>
      <c r="F23" s="12"/>
      <c r="G23" s="12"/>
      <c r="H23" s="5"/>
    </row>
    <row r="24" spans="1:8" ht="14.25">
      <c r="A24" s="12"/>
      <c r="B24" s="12"/>
      <c r="C24" s="13"/>
      <c r="D24" s="12"/>
      <c r="E24" s="12"/>
      <c r="F24" s="12"/>
      <c r="G24" s="12"/>
      <c r="H24" s="5"/>
    </row>
    <row r="25" spans="1:8" ht="14.25">
      <c r="A25" s="38" t="s">
        <v>26</v>
      </c>
      <c r="B25" s="38"/>
      <c r="C25" s="6"/>
      <c r="D25" s="1"/>
      <c r="E25" s="1"/>
      <c r="F25" s="1"/>
      <c r="G25" s="1"/>
      <c r="H25" s="1"/>
    </row>
    <row r="26" spans="1:8" ht="14.25">
      <c r="A26" s="46" t="s">
        <v>0</v>
      </c>
      <c r="B26" s="46" t="s">
        <v>1</v>
      </c>
      <c r="C26" s="46" t="s">
        <v>2</v>
      </c>
      <c r="D26" s="39" t="s">
        <v>11</v>
      </c>
      <c r="E26" s="40"/>
      <c r="F26" s="40"/>
      <c r="G26" s="40"/>
      <c r="H26" s="41"/>
    </row>
    <row r="27" spans="1:8" ht="24">
      <c r="A27" s="46"/>
      <c r="B27" s="46"/>
      <c r="C27" s="46"/>
      <c r="D27" s="5" t="s">
        <v>12</v>
      </c>
      <c r="E27" s="3" t="s">
        <v>13</v>
      </c>
      <c r="F27" s="3" t="s">
        <v>14</v>
      </c>
      <c r="G27" s="3" t="s">
        <v>15</v>
      </c>
      <c r="H27" s="4" t="s">
        <v>16</v>
      </c>
    </row>
    <row r="28" spans="1:8" ht="16.5" customHeight="1">
      <c r="A28" s="42" t="s">
        <v>10</v>
      </c>
      <c r="B28" s="7" t="s">
        <v>4</v>
      </c>
      <c r="C28" s="16" t="s">
        <v>60</v>
      </c>
      <c r="D28" s="9">
        <v>3</v>
      </c>
      <c r="E28" s="7">
        <f>D28*0.8</f>
        <v>2.4000000000000004</v>
      </c>
      <c r="F28" s="7">
        <f aca="true" t="shared" si="4" ref="F28:F44">D28*0.7</f>
        <v>2.0999999999999996</v>
      </c>
      <c r="G28" s="7">
        <f aca="true" t="shared" si="5" ref="G28:G44">D28*0.6</f>
        <v>1.7999999999999998</v>
      </c>
      <c r="H28" s="2">
        <f aca="true" t="shared" si="6" ref="H28:H44">D28*0.4</f>
        <v>1.2000000000000002</v>
      </c>
    </row>
    <row r="29" spans="1:8" ht="24">
      <c r="A29" s="43"/>
      <c r="B29" s="7" t="s">
        <v>9</v>
      </c>
      <c r="C29" s="16" t="s">
        <v>34</v>
      </c>
      <c r="D29" s="9">
        <v>5</v>
      </c>
      <c r="E29" s="7">
        <f>D29*0.8</f>
        <v>4</v>
      </c>
      <c r="F29" s="7">
        <f t="shared" si="4"/>
        <v>3.5</v>
      </c>
      <c r="G29" s="7">
        <f t="shared" si="5"/>
        <v>3</v>
      </c>
      <c r="H29" s="2">
        <f t="shared" si="6"/>
        <v>2</v>
      </c>
    </row>
    <row r="30" spans="1:8" ht="30.75" customHeight="1">
      <c r="A30" s="43"/>
      <c r="B30" s="7" t="s">
        <v>29</v>
      </c>
      <c r="C30" s="16" t="s">
        <v>35</v>
      </c>
      <c r="D30" s="9">
        <v>5</v>
      </c>
      <c r="E30" s="7">
        <f aca="true" t="shared" si="7" ref="E30:E44">D30*0.8</f>
        <v>4</v>
      </c>
      <c r="F30" s="7">
        <f t="shared" si="4"/>
        <v>3.5</v>
      </c>
      <c r="G30" s="7">
        <f t="shared" si="5"/>
        <v>3</v>
      </c>
      <c r="H30" s="2">
        <f t="shared" si="6"/>
        <v>2</v>
      </c>
    </row>
    <row r="31" spans="1:8" ht="16.5" customHeight="1">
      <c r="A31" s="43"/>
      <c r="B31" s="7" t="s">
        <v>5</v>
      </c>
      <c r="C31" s="16" t="s">
        <v>36</v>
      </c>
      <c r="D31" s="9">
        <v>5</v>
      </c>
      <c r="E31" s="7">
        <f t="shared" si="7"/>
        <v>4</v>
      </c>
      <c r="F31" s="7">
        <f t="shared" si="4"/>
        <v>3.5</v>
      </c>
      <c r="G31" s="7">
        <f t="shared" si="5"/>
        <v>3</v>
      </c>
      <c r="H31" s="2">
        <f t="shared" si="6"/>
        <v>2</v>
      </c>
    </row>
    <row r="32" spans="1:8" ht="27.75" customHeight="1">
      <c r="A32" s="44"/>
      <c r="B32" s="7" t="s">
        <v>17</v>
      </c>
      <c r="C32" s="16" t="s">
        <v>86</v>
      </c>
      <c r="D32" s="9">
        <v>2</v>
      </c>
      <c r="E32" s="7">
        <f t="shared" si="7"/>
        <v>1.6</v>
      </c>
      <c r="F32" s="7">
        <f t="shared" si="4"/>
        <v>1.4</v>
      </c>
      <c r="G32" s="7">
        <f t="shared" si="5"/>
        <v>1.2</v>
      </c>
      <c r="H32" s="2">
        <f t="shared" si="6"/>
        <v>0.8</v>
      </c>
    </row>
    <row r="33" spans="1:8" ht="16.5" customHeight="1">
      <c r="A33" s="37" t="s">
        <v>87</v>
      </c>
      <c r="B33" s="14" t="s">
        <v>45</v>
      </c>
      <c r="C33" s="16" t="s">
        <v>37</v>
      </c>
      <c r="D33" s="9">
        <v>8</v>
      </c>
      <c r="E33" s="7">
        <f aca="true" t="shared" si="8" ref="E33:E38">D33*0.8</f>
        <v>6.4</v>
      </c>
      <c r="F33" s="7">
        <f t="shared" si="4"/>
        <v>5.6</v>
      </c>
      <c r="G33" s="7">
        <f t="shared" si="5"/>
        <v>4.8</v>
      </c>
      <c r="H33" s="2">
        <f t="shared" si="6"/>
        <v>3.2</v>
      </c>
    </row>
    <row r="34" spans="1:8" ht="28.5" customHeight="1">
      <c r="A34" s="37"/>
      <c r="B34" s="19" t="s">
        <v>69</v>
      </c>
      <c r="C34" s="17" t="s">
        <v>76</v>
      </c>
      <c r="D34" s="9">
        <v>6</v>
      </c>
      <c r="E34" s="7">
        <f t="shared" si="8"/>
        <v>4.800000000000001</v>
      </c>
      <c r="F34" s="7">
        <f t="shared" si="4"/>
        <v>4.199999999999999</v>
      </c>
      <c r="G34" s="7">
        <f t="shared" si="5"/>
        <v>3.5999999999999996</v>
      </c>
      <c r="H34" s="2">
        <f t="shared" si="6"/>
        <v>2.4000000000000004</v>
      </c>
    </row>
    <row r="35" spans="1:8" ht="27.75" customHeight="1">
      <c r="A35" s="37"/>
      <c r="B35" s="14" t="s">
        <v>46</v>
      </c>
      <c r="C35" s="16" t="s">
        <v>38</v>
      </c>
      <c r="D35" s="9">
        <v>6</v>
      </c>
      <c r="E35" s="7">
        <f t="shared" si="8"/>
        <v>4.800000000000001</v>
      </c>
      <c r="F35" s="7">
        <f t="shared" si="4"/>
        <v>4.199999999999999</v>
      </c>
      <c r="G35" s="7">
        <f t="shared" si="5"/>
        <v>3.5999999999999996</v>
      </c>
      <c r="H35" s="2">
        <f t="shared" si="6"/>
        <v>2.4000000000000004</v>
      </c>
    </row>
    <row r="36" spans="1:8" ht="36" customHeight="1">
      <c r="A36" s="45" t="s">
        <v>91</v>
      </c>
      <c r="B36" s="7" t="s">
        <v>8</v>
      </c>
      <c r="C36" s="16" t="s">
        <v>68</v>
      </c>
      <c r="D36" s="9">
        <v>5</v>
      </c>
      <c r="E36" s="7">
        <f t="shared" si="8"/>
        <v>4</v>
      </c>
      <c r="F36" s="7">
        <f t="shared" si="4"/>
        <v>3.5</v>
      </c>
      <c r="G36" s="7">
        <f t="shared" si="5"/>
        <v>3</v>
      </c>
      <c r="H36" s="2">
        <f t="shared" si="6"/>
        <v>2</v>
      </c>
    </row>
    <row r="37" spans="1:8" ht="31.5" customHeight="1">
      <c r="A37" s="45"/>
      <c r="B37" s="7" t="s">
        <v>6</v>
      </c>
      <c r="C37" s="16" t="s">
        <v>39</v>
      </c>
      <c r="D37" s="9">
        <v>5</v>
      </c>
      <c r="E37" s="7">
        <f t="shared" si="8"/>
        <v>4</v>
      </c>
      <c r="F37" s="7">
        <f t="shared" si="4"/>
        <v>3.5</v>
      </c>
      <c r="G37" s="7">
        <f t="shared" si="5"/>
        <v>3</v>
      </c>
      <c r="H37" s="2">
        <f t="shared" si="6"/>
        <v>2</v>
      </c>
    </row>
    <row r="38" spans="1:8" ht="30" customHeight="1">
      <c r="A38" s="37" t="s">
        <v>89</v>
      </c>
      <c r="B38" s="7" t="s">
        <v>20</v>
      </c>
      <c r="C38" s="16" t="s">
        <v>40</v>
      </c>
      <c r="D38" s="9">
        <v>9</v>
      </c>
      <c r="E38" s="7">
        <f t="shared" si="8"/>
        <v>7.2</v>
      </c>
      <c r="F38" s="7">
        <f t="shared" si="4"/>
        <v>6.3</v>
      </c>
      <c r="G38" s="7">
        <f t="shared" si="5"/>
        <v>5.3999999999999995</v>
      </c>
      <c r="H38" s="2">
        <f t="shared" si="6"/>
        <v>3.6</v>
      </c>
    </row>
    <row r="39" spans="1:8" ht="16.5" customHeight="1">
      <c r="A39" s="37"/>
      <c r="B39" s="7" t="s">
        <v>21</v>
      </c>
      <c r="C39" s="16" t="s">
        <v>41</v>
      </c>
      <c r="D39" s="9">
        <v>9</v>
      </c>
      <c r="E39" s="7">
        <f t="shared" si="7"/>
        <v>7.2</v>
      </c>
      <c r="F39" s="7">
        <f t="shared" si="4"/>
        <v>6.3</v>
      </c>
      <c r="G39" s="7">
        <f t="shared" si="5"/>
        <v>5.3999999999999995</v>
      </c>
      <c r="H39" s="2">
        <f t="shared" si="6"/>
        <v>3.6</v>
      </c>
    </row>
    <row r="40" spans="1:8" ht="16.5" customHeight="1">
      <c r="A40" s="37"/>
      <c r="B40" s="15" t="s">
        <v>47</v>
      </c>
      <c r="C40" s="16" t="s">
        <v>42</v>
      </c>
      <c r="D40" s="21">
        <v>7</v>
      </c>
      <c r="E40" s="19">
        <f>D40*0.8</f>
        <v>5.6000000000000005</v>
      </c>
      <c r="F40" s="19">
        <f t="shared" si="4"/>
        <v>4.8999999999999995</v>
      </c>
      <c r="G40" s="19">
        <f t="shared" si="5"/>
        <v>4.2</v>
      </c>
      <c r="H40" s="19">
        <f t="shared" si="6"/>
        <v>2.8000000000000003</v>
      </c>
    </row>
    <row r="41" spans="1:8" ht="16.5" customHeight="1">
      <c r="A41" s="37" t="s">
        <v>22</v>
      </c>
      <c r="B41" s="7" t="s">
        <v>7</v>
      </c>
      <c r="C41" s="16" t="s">
        <v>95</v>
      </c>
      <c r="D41" s="7">
        <v>4</v>
      </c>
      <c r="E41" s="7">
        <f t="shared" si="7"/>
        <v>3.2</v>
      </c>
      <c r="F41" s="7">
        <f t="shared" si="4"/>
        <v>2.8</v>
      </c>
      <c r="G41" s="7">
        <f t="shared" si="5"/>
        <v>2.4</v>
      </c>
      <c r="H41" s="2">
        <f t="shared" si="6"/>
        <v>1.6</v>
      </c>
    </row>
    <row r="42" spans="1:8" ht="16.5" customHeight="1">
      <c r="A42" s="37"/>
      <c r="B42" s="7" t="s">
        <v>28</v>
      </c>
      <c r="C42" s="16" t="s">
        <v>44</v>
      </c>
      <c r="D42" s="7">
        <v>3</v>
      </c>
      <c r="E42" s="7">
        <f>D42*0.8</f>
        <v>2.4000000000000004</v>
      </c>
      <c r="F42" s="7">
        <f>D42*0.7</f>
        <v>2.0999999999999996</v>
      </c>
      <c r="G42" s="7">
        <f>D42*0.6</f>
        <v>1.7999999999999998</v>
      </c>
      <c r="H42" s="2">
        <f>D42*0.4</f>
        <v>1.2000000000000002</v>
      </c>
    </row>
    <row r="43" spans="1:8" ht="16.5" customHeight="1">
      <c r="A43" s="37"/>
      <c r="B43" s="10" t="s">
        <v>23</v>
      </c>
      <c r="C43" s="16" t="s">
        <v>90</v>
      </c>
      <c r="D43" s="10">
        <v>9</v>
      </c>
      <c r="E43" s="7">
        <f t="shared" si="7"/>
        <v>7.2</v>
      </c>
      <c r="F43" s="7">
        <f t="shared" si="4"/>
        <v>6.3</v>
      </c>
      <c r="G43" s="7">
        <f t="shared" si="5"/>
        <v>5.3999999999999995</v>
      </c>
      <c r="H43" s="2">
        <f t="shared" si="6"/>
        <v>3.6</v>
      </c>
    </row>
    <row r="44" spans="1:8" ht="27.75" customHeight="1">
      <c r="A44" s="37"/>
      <c r="B44" s="7" t="s">
        <v>24</v>
      </c>
      <c r="C44" s="16" t="s">
        <v>43</v>
      </c>
      <c r="D44" s="7">
        <v>9</v>
      </c>
      <c r="E44" s="7">
        <f t="shared" si="7"/>
        <v>7.2</v>
      </c>
      <c r="F44" s="7">
        <f t="shared" si="4"/>
        <v>6.3</v>
      </c>
      <c r="G44" s="7">
        <f t="shared" si="5"/>
        <v>5.3999999999999995</v>
      </c>
      <c r="H44" s="2">
        <f t="shared" si="6"/>
        <v>3.6</v>
      </c>
    </row>
    <row r="45" spans="1:8" ht="33" customHeight="1">
      <c r="A45" s="12"/>
      <c r="B45" s="12"/>
      <c r="C45" s="22"/>
      <c r="D45" s="12"/>
      <c r="E45" s="12"/>
      <c r="F45" s="12"/>
      <c r="G45" s="12"/>
      <c r="H45" s="5"/>
    </row>
    <row r="46" spans="1:8" ht="14.25">
      <c r="A46" s="38" t="s">
        <v>27</v>
      </c>
      <c r="B46" s="38"/>
      <c r="C46" s="23"/>
      <c r="D46" s="24"/>
      <c r="E46" s="24"/>
      <c r="F46" s="24"/>
      <c r="G46" s="24"/>
      <c r="H46" s="24"/>
    </row>
    <row r="47" spans="1:8" ht="14.25" customHeight="1">
      <c r="A47" s="33" t="s">
        <v>0</v>
      </c>
      <c r="B47" s="33" t="s">
        <v>1</v>
      </c>
      <c r="C47" s="33" t="s">
        <v>2</v>
      </c>
      <c r="D47" s="34" t="s">
        <v>11</v>
      </c>
      <c r="E47" s="35"/>
      <c r="F47" s="35"/>
      <c r="G47" s="35"/>
      <c r="H47" s="36"/>
    </row>
    <row r="48" spans="1:8" ht="24">
      <c r="A48" s="33"/>
      <c r="B48" s="33"/>
      <c r="C48" s="33"/>
      <c r="D48" s="25" t="s">
        <v>12</v>
      </c>
      <c r="E48" s="26" t="s">
        <v>13</v>
      </c>
      <c r="F48" s="26" t="s">
        <v>14</v>
      </c>
      <c r="G48" s="26" t="s">
        <v>15</v>
      </c>
      <c r="H48" s="27" t="s">
        <v>16</v>
      </c>
    </row>
    <row r="49" spans="1:8" ht="27.75" customHeight="1">
      <c r="A49" s="30" t="s">
        <v>72</v>
      </c>
      <c r="B49" s="14" t="s">
        <v>4</v>
      </c>
      <c r="C49" s="17" t="s">
        <v>78</v>
      </c>
      <c r="D49" s="28">
        <v>10</v>
      </c>
      <c r="E49" s="14">
        <f aca="true" t="shared" si="9" ref="E49:E58">D49*0.8</f>
        <v>8</v>
      </c>
      <c r="F49" s="14">
        <f aca="true" t="shared" si="10" ref="F49:F54">D49*0.7</f>
        <v>7</v>
      </c>
      <c r="G49" s="14">
        <f aca="true" t="shared" si="11" ref="G49:G54">D49*0.6</f>
        <v>6</v>
      </c>
      <c r="H49" s="14">
        <f aca="true" t="shared" si="12" ref="H49:H54">D49*0.4</f>
        <v>4</v>
      </c>
    </row>
    <row r="50" spans="1:8" ht="27.75" customHeight="1">
      <c r="A50" s="31"/>
      <c r="B50" s="14" t="s">
        <v>9</v>
      </c>
      <c r="C50" s="17" t="s">
        <v>83</v>
      </c>
      <c r="D50" s="28">
        <v>10</v>
      </c>
      <c r="E50" s="14">
        <f t="shared" si="9"/>
        <v>8</v>
      </c>
      <c r="F50" s="14">
        <f t="shared" si="10"/>
        <v>7</v>
      </c>
      <c r="G50" s="14">
        <f t="shared" si="11"/>
        <v>6</v>
      </c>
      <c r="H50" s="14">
        <f t="shared" si="12"/>
        <v>4</v>
      </c>
    </row>
    <row r="51" spans="1:8" ht="27.75" customHeight="1">
      <c r="A51" s="31"/>
      <c r="B51" s="14" t="s">
        <v>30</v>
      </c>
      <c r="C51" s="17" t="s">
        <v>79</v>
      </c>
      <c r="D51" s="28">
        <v>10</v>
      </c>
      <c r="E51" s="14">
        <f t="shared" si="9"/>
        <v>8</v>
      </c>
      <c r="F51" s="14">
        <f t="shared" si="10"/>
        <v>7</v>
      </c>
      <c r="G51" s="14">
        <f t="shared" si="11"/>
        <v>6</v>
      </c>
      <c r="H51" s="14">
        <f t="shared" si="12"/>
        <v>4</v>
      </c>
    </row>
    <row r="52" spans="1:8" ht="27.75" customHeight="1">
      <c r="A52" s="30" t="s">
        <v>73</v>
      </c>
      <c r="B52" s="14" t="s">
        <v>31</v>
      </c>
      <c r="C52" s="18" t="s">
        <v>80</v>
      </c>
      <c r="D52" s="28">
        <v>10</v>
      </c>
      <c r="E52" s="14">
        <f t="shared" si="9"/>
        <v>8</v>
      </c>
      <c r="F52" s="14">
        <f t="shared" si="10"/>
        <v>7</v>
      </c>
      <c r="G52" s="14">
        <f t="shared" si="11"/>
        <v>6</v>
      </c>
      <c r="H52" s="14">
        <f t="shared" si="12"/>
        <v>4</v>
      </c>
    </row>
    <row r="53" spans="1:8" ht="27.75" customHeight="1">
      <c r="A53" s="31"/>
      <c r="B53" s="14" t="s">
        <v>32</v>
      </c>
      <c r="C53" s="18" t="s">
        <v>81</v>
      </c>
      <c r="D53" s="28">
        <v>10</v>
      </c>
      <c r="E53" s="14">
        <f t="shared" si="9"/>
        <v>8</v>
      </c>
      <c r="F53" s="14">
        <f t="shared" si="10"/>
        <v>7</v>
      </c>
      <c r="G53" s="14">
        <f t="shared" si="11"/>
        <v>6</v>
      </c>
      <c r="H53" s="14">
        <f t="shared" si="12"/>
        <v>4</v>
      </c>
    </row>
    <row r="54" spans="1:8" ht="27.75" customHeight="1">
      <c r="A54" s="32"/>
      <c r="B54" s="14" t="s">
        <v>6</v>
      </c>
      <c r="C54" s="18" t="s">
        <v>82</v>
      </c>
      <c r="D54" s="28">
        <v>10</v>
      </c>
      <c r="E54" s="14">
        <f t="shared" si="9"/>
        <v>8</v>
      </c>
      <c r="F54" s="14">
        <f t="shared" si="10"/>
        <v>7</v>
      </c>
      <c r="G54" s="14">
        <f t="shared" si="11"/>
        <v>6</v>
      </c>
      <c r="H54" s="14">
        <f t="shared" si="12"/>
        <v>4</v>
      </c>
    </row>
    <row r="55" spans="1:8" ht="27.75" customHeight="1">
      <c r="A55" s="33" t="s">
        <v>74</v>
      </c>
      <c r="B55" s="15" t="s">
        <v>58</v>
      </c>
      <c r="C55" s="18" t="s">
        <v>92</v>
      </c>
      <c r="D55" s="15">
        <v>10</v>
      </c>
      <c r="E55" s="14">
        <f t="shared" si="9"/>
        <v>8</v>
      </c>
      <c r="F55" s="14">
        <f>D55*0.7</f>
        <v>7</v>
      </c>
      <c r="G55" s="14">
        <f>D55*0.6</f>
        <v>6</v>
      </c>
      <c r="H55" s="14">
        <f>D55*0.4</f>
        <v>4</v>
      </c>
    </row>
    <row r="56" spans="1:8" ht="27.75" customHeight="1">
      <c r="A56" s="33"/>
      <c r="B56" s="14" t="s">
        <v>33</v>
      </c>
      <c r="C56" s="18" t="s">
        <v>59</v>
      </c>
      <c r="D56" s="14">
        <v>10</v>
      </c>
      <c r="E56" s="14">
        <f t="shared" si="9"/>
        <v>8</v>
      </c>
      <c r="F56" s="14">
        <f>D56*0.7</f>
        <v>7</v>
      </c>
      <c r="G56" s="14">
        <f>D56*0.6</f>
        <v>6</v>
      </c>
      <c r="H56" s="14">
        <f>D56*0.4</f>
        <v>4</v>
      </c>
    </row>
    <row r="57" spans="1:8" ht="27.75" customHeight="1">
      <c r="A57" s="33"/>
      <c r="B57" s="15" t="s">
        <v>75</v>
      </c>
      <c r="C57" s="16" t="s">
        <v>93</v>
      </c>
      <c r="D57" s="29">
        <v>10</v>
      </c>
      <c r="E57" s="29">
        <f t="shared" si="9"/>
        <v>8</v>
      </c>
      <c r="F57" s="29">
        <f>D57*0.7</f>
        <v>7</v>
      </c>
      <c r="G57" s="29">
        <f>D57*0.6</f>
        <v>6</v>
      </c>
      <c r="H57" s="29">
        <f>D57*0.4</f>
        <v>4</v>
      </c>
    </row>
    <row r="58" spans="1:8" ht="27.75" customHeight="1">
      <c r="A58" s="33"/>
      <c r="B58" s="19" t="s">
        <v>55</v>
      </c>
      <c r="C58" s="17" t="s">
        <v>67</v>
      </c>
      <c r="D58" s="29">
        <v>10</v>
      </c>
      <c r="E58" s="29">
        <f t="shared" si="9"/>
        <v>8</v>
      </c>
      <c r="F58" s="29">
        <f>D58*0.7</f>
        <v>7</v>
      </c>
      <c r="G58" s="29">
        <f>D58*0.6</f>
        <v>6</v>
      </c>
      <c r="H58" s="29">
        <f>D58*0.4</f>
        <v>4</v>
      </c>
    </row>
  </sheetData>
  <mergeCells count="29">
    <mergeCell ref="A19:A21"/>
    <mergeCell ref="A14:A15"/>
    <mergeCell ref="A11:A13"/>
    <mergeCell ref="A16:A18"/>
    <mergeCell ref="A6:A10"/>
    <mergeCell ref="A2:H2"/>
    <mergeCell ref="A3:B3"/>
    <mergeCell ref="A4:A5"/>
    <mergeCell ref="B4:B5"/>
    <mergeCell ref="C4:C5"/>
    <mergeCell ref="D4:H4"/>
    <mergeCell ref="A25:B25"/>
    <mergeCell ref="A26:A27"/>
    <mergeCell ref="B26:B27"/>
    <mergeCell ref="C26:C27"/>
    <mergeCell ref="D26:H26"/>
    <mergeCell ref="A28:A32"/>
    <mergeCell ref="A33:A35"/>
    <mergeCell ref="A36:A37"/>
    <mergeCell ref="A38:A40"/>
    <mergeCell ref="A46:B46"/>
    <mergeCell ref="A47:A48"/>
    <mergeCell ref="B47:B48"/>
    <mergeCell ref="A41:A44"/>
    <mergeCell ref="A52:A54"/>
    <mergeCell ref="C47:C48"/>
    <mergeCell ref="A55:A58"/>
    <mergeCell ref="D47:H47"/>
    <mergeCell ref="A49:A51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2014-12-30T07:51:35Z</cp:lastPrinted>
  <dcterms:created xsi:type="dcterms:W3CDTF">1996-12-17T01:32:42Z</dcterms:created>
  <dcterms:modified xsi:type="dcterms:W3CDTF">2015-01-04T00:20:25Z</dcterms:modified>
  <cp:category/>
  <cp:version/>
  <cp:contentType/>
  <cp:contentStatus/>
</cp:coreProperties>
</file>