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65" activeTab="0"/>
  </bookViews>
  <sheets>
    <sheet name="电商专转本" sheetId="1" r:id="rId1"/>
  </sheets>
  <definedNames/>
  <calcPr fullCalcOnLoad="1"/>
</workbook>
</file>

<file path=xl/sharedStrings.xml><?xml version="1.0" encoding="utf-8"?>
<sst xmlns="http://schemas.openxmlformats.org/spreadsheetml/2006/main" count="83" uniqueCount="69">
  <si>
    <t>课程类别</t>
  </si>
  <si>
    <t>课程编号</t>
  </si>
  <si>
    <t>课程名称</t>
  </si>
  <si>
    <t>学分</t>
  </si>
  <si>
    <t>学时</t>
  </si>
  <si>
    <t>考核类型</t>
  </si>
  <si>
    <t>备注</t>
  </si>
  <si>
    <t>讲课</t>
  </si>
  <si>
    <t>实验</t>
  </si>
  <si>
    <t>上机</t>
  </si>
  <si>
    <t>习题</t>
  </si>
  <si>
    <t>一</t>
  </si>
  <si>
    <t>二</t>
  </si>
  <si>
    <t>三</t>
  </si>
  <si>
    <t>四</t>
  </si>
  <si>
    <t>会计学基础B</t>
  </si>
  <si>
    <t>+</t>
  </si>
  <si>
    <t>素质教育课程</t>
  </si>
  <si>
    <t>工程技术类</t>
  </si>
  <si>
    <t>人文科学类</t>
  </si>
  <si>
    <t>自然科学类</t>
  </si>
  <si>
    <t>社会科学类</t>
  </si>
  <si>
    <t>通识教育课合计</t>
  </si>
  <si>
    <t>网站设计与网页制作</t>
  </si>
  <si>
    <t>机房上课</t>
  </si>
  <si>
    <t>管理信息系统A</t>
  </si>
  <si>
    <t>宏微观经济学</t>
  </si>
  <si>
    <t>专业基础课合计</t>
  </si>
  <si>
    <t>电子商务系统</t>
  </si>
  <si>
    <t>网络营销</t>
  </si>
  <si>
    <t>运筹学</t>
  </si>
  <si>
    <t>电子商务安全与法律</t>
  </si>
  <si>
    <t>电子支付与结算</t>
  </si>
  <si>
    <t>客户关系管理</t>
  </si>
  <si>
    <t>生产与运作管理</t>
  </si>
  <si>
    <t>网络技术前沿</t>
  </si>
  <si>
    <t>专业主干课合计</t>
  </si>
  <si>
    <t>网络广告</t>
  </si>
  <si>
    <t>财务管理B</t>
  </si>
  <si>
    <t>商务英语</t>
  </si>
  <si>
    <t>国际贸易理论与实务A</t>
  </si>
  <si>
    <t>物流学</t>
  </si>
  <si>
    <t>电子政务</t>
  </si>
  <si>
    <t>企业资源规划</t>
  </si>
  <si>
    <t>供应链管理</t>
  </si>
  <si>
    <t>市场调研与预测</t>
  </si>
  <si>
    <t>专业方向课选修学分</t>
  </si>
  <si>
    <t>毕业实习</t>
  </si>
  <si>
    <t>6周</t>
  </si>
  <si>
    <t>毕业论文</t>
  </si>
  <si>
    <t>8周</t>
  </si>
  <si>
    <t>文献检索与论文写作</t>
  </si>
  <si>
    <t>总         计</t>
  </si>
  <si>
    <r>
      <t>3</t>
    </r>
    <r>
      <rPr>
        <sz val="9"/>
        <rFont val="宋体"/>
        <family val="0"/>
      </rPr>
      <t>04014-015</t>
    </r>
  </si>
  <si>
    <r>
      <t>大学英语三</t>
    </r>
    <r>
      <rPr>
        <sz val="9"/>
        <rFont val="宋体"/>
        <family val="0"/>
      </rPr>
      <t>～四</t>
    </r>
  </si>
  <si>
    <t>就业指导</t>
  </si>
  <si>
    <t>电子商务软件模拟实训</t>
  </si>
  <si>
    <t>1.5周</t>
  </si>
  <si>
    <t>商业计划及创业实践</t>
  </si>
  <si>
    <t>电子商务专业综合实训</t>
  </si>
  <si>
    <t>通识教育课</t>
  </si>
  <si>
    <t>专业基础课</t>
  </si>
  <si>
    <t>专业主干课</t>
  </si>
  <si>
    <t>专业方向课</t>
  </si>
  <si>
    <t>集中实践环节</t>
  </si>
  <si>
    <t>集中实践环节合计</t>
  </si>
  <si>
    <t>2周</t>
  </si>
  <si>
    <t>其他实践</t>
  </si>
  <si>
    <t>电子商务（专转本） 专业教学计划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</si>
</sst>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16" borderId="5" applyNumberFormat="0" applyAlignment="0" applyProtection="0"/>
    <xf numFmtId="0" fontId="18" fillId="1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2" fillId="16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255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184" fontId="20" fillId="0" borderId="10" xfId="0" applyNumberFormat="1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0" xfId="0" applyNumberFormat="1" applyFont="1" applyBorder="1" applyAlignment="1">
      <alignment horizontal="center" vertical="center" shrinkToFit="1"/>
    </xf>
    <xf numFmtId="0" fontId="20" fillId="0" borderId="10" xfId="0" applyNumberFormat="1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0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textRotation="255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 shrinkToFit="1"/>
    </xf>
    <xf numFmtId="0" fontId="20" fillId="0" borderId="14" xfId="0" applyFont="1" applyBorder="1" applyAlignment="1">
      <alignment horizontal="left" vertical="center" wrapText="1" shrinkToFit="1"/>
    </xf>
    <xf numFmtId="0" fontId="20" fillId="0" borderId="13" xfId="0" applyFont="1" applyBorder="1" applyAlignment="1">
      <alignment horizontal="left" vertical="center" wrapText="1" shrinkToFit="1"/>
    </xf>
    <xf numFmtId="0" fontId="21" fillId="0" borderId="14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textRotation="255" shrinkToFit="1"/>
    </xf>
    <xf numFmtId="0" fontId="22" fillId="0" borderId="12" xfId="0" applyFont="1" applyBorder="1" applyAlignment="1">
      <alignment horizontal="center" vertical="center" textRotation="255" shrinkToFit="1"/>
    </xf>
    <xf numFmtId="0" fontId="22" fillId="0" borderId="11" xfId="0" applyFont="1" applyBorder="1" applyAlignment="1">
      <alignment horizontal="center" vertical="center" textRotation="255" shrinkToFit="1"/>
    </xf>
    <xf numFmtId="0" fontId="0" fillId="0" borderId="11" xfId="0" applyFont="1" applyBorder="1" applyAlignment="1">
      <alignment horizontal="center" vertical="center" textRotation="255" shrinkToFit="1"/>
    </xf>
    <xf numFmtId="0" fontId="20" fillId="0" borderId="14" xfId="0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textRotation="255"/>
    </xf>
    <xf numFmtId="0" fontId="20" fillId="0" borderId="12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horizontal="center" vertical="center" textRotation="255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 shrinkToFit="1"/>
    </xf>
    <xf numFmtId="0" fontId="20" fillId="0" borderId="13" xfId="0" applyFont="1" applyFill="1" applyBorder="1" applyAlignment="1">
      <alignment horizontal="left" vertical="center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textRotation="255" wrapText="1"/>
    </xf>
    <xf numFmtId="0" fontId="22" fillId="0" borderId="11" xfId="0" applyFont="1" applyBorder="1" applyAlignment="1">
      <alignment horizontal="center" vertical="center" textRotation="255" wrapText="1"/>
    </xf>
    <xf numFmtId="0" fontId="22" fillId="0" borderId="20" xfId="0" applyFont="1" applyBorder="1" applyAlignment="1">
      <alignment horizontal="center" vertical="center" textRotation="255"/>
    </xf>
    <xf numFmtId="0" fontId="22" fillId="0" borderId="12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horizontal="center" vertical="center" textRotation="255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textRotation="255" wrapText="1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">
      <selection activeCell="W4" sqref="W4"/>
    </sheetView>
  </sheetViews>
  <sheetFormatPr defaultColWidth="9.00390625" defaultRowHeight="14.25"/>
  <cols>
    <col min="1" max="1" width="3.75390625" style="2" customWidth="1"/>
    <col min="2" max="2" width="6.00390625" style="29" customWidth="1"/>
    <col min="3" max="3" width="14.625" style="2" customWidth="1"/>
    <col min="4" max="4" width="2.625" style="2" customWidth="1"/>
    <col min="5" max="5" width="4.125" style="2" customWidth="1"/>
    <col min="6" max="10" width="3.375" style="2" customWidth="1"/>
    <col min="11" max="14" width="3.375" style="28" customWidth="1"/>
    <col min="15" max="15" width="5.125" style="28" customWidth="1"/>
    <col min="16" max="16" width="3.375" style="28" customWidth="1"/>
    <col min="17" max="19" width="3.375" style="2" customWidth="1"/>
    <col min="20" max="20" width="7.50390625" style="2" customWidth="1"/>
    <col min="21" max="16384" width="9.00390625" style="2" customWidth="1"/>
  </cols>
  <sheetData>
    <row r="1" spans="1:20" ht="31.5" customHeight="1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8.75" customHeight="1">
      <c r="A2" s="66" t="s">
        <v>0</v>
      </c>
      <c r="B2" s="69" t="s">
        <v>1</v>
      </c>
      <c r="C2" s="76" t="s">
        <v>2</v>
      </c>
      <c r="D2" s="77"/>
      <c r="E2" s="41" t="s">
        <v>3</v>
      </c>
      <c r="F2" s="35" t="s">
        <v>4</v>
      </c>
      <c r="G2" s="36"/>
      <c r="H2" s="36"/>
      <c r="I2" s="36"/>
      <c r="J2" s="37"/>
      <c r="K2" s="38"/>
      <c r="L2" s="38"/>
      <c r="M2" s="38"/>
      <c r="N2" s="38"/>
      <c r="O2" s="38"/>
      <c r="P2" s="38"/>
      <c r="Q2" s="38"/>
      <c r="R2" s="38"/>
      <c r="S2" s="75" t="s">
        <v>5</v>
      </c>
      <c r="T2" s="75" t="s">
        <v>6</v>
      </c>
    </row>
    <row r="3" spans="1:20" ht="18.75" customHeight="1">
      <c r="A3" s="66"/>
      <c r="B3" s="70"/>
      <c r="C3" s="78"/>
      <c r="D3" s="79"/>
      <c r="E3" s="42"/>
      <c r="F3" s="41" t="s">
        <v>7</v>
      </c>
      <c r="G3" s="41" t="s">
        <v>8</v>
      </c>
      <c r="H3" s="41" t="s">
        <v>9</v>
      </c>
      <c r="I3" s="41" t="s">
        <v>10</v>
      </c>
      <c r="J3" s="41" t="s">
        <v>67</v>
      </c>
      <c r="K3" s="39" t="s">
        <v>11</v>
      </c>
      <c r="L3" s="39"/>
      <c r="M3" s="40" t="s">
        <v>12</v>
      </c>
      <c r="N3" s="40"/>
      <c r="O3" s="40" t="s">
        <v>13</v>
      </c>
      <c r="P3" s="40"/>
      <c r="Q3" s="38" t="s">
        <v>14</v>
      </c>
      <c r="R3" s="38"/>
      <c r="S3" s="67"/>
      <c r="T3" s="67"/>
    </row>
    <row r="4" spans="1:20" ht="26.25" customHeight="1">
      <c r="A4" s="66"/>
      <c r="B4" s="71"/>
      <c r="C4" s="80"/>
      <c r="D4" s="81"/>
      <c r="E4" s="43"/>
      <c r="F4" s="43"/>
      <c r="G4" s="43"/>
      <c r="H4" s="43"/>
      <c r="I4" s="44"/>
      <c r="J4" s="43"/>
      <c r="K4" s="5">
        <v>1</v>
      </c>
      <c r="L4" s="5">
        <v>2</v>
      </c>
      <c r="M4" s="5">
        <v>1</v>
      </c>
      <c r="N4" s="5">
        <v>2</v>
      </c>
      <c r="O4" s="5">
        <v>1</v>
      </c>
      <c r="P4" s="5">
        <v>2</v>
      </c>
      <c r="Q4" s="5">
        <v>1</v>
      </c>
      <c r="R4" s="5">
        <v>2</v>
      </c>
      <c r="S4" s="68"/>
      <c r="T4" s="68"/>
    </row>
    <row r="5" spans="1:20" ht="21" customHeight="1">
      <c r="A5" s="67" t="s">
        <v>60</v>
      </c>
      <c r="B5" s="7">
        <v>330009</v>
      </c>
      <c r="C5" s="45" t="s">
        <v>15</v>
      </c>
      <c r="D5" s="46"/>
      <c r="E5" s="7">
        <v>3</v>
      </c>
      <c r="F5" s="7">
        <v>48</v>
      </c>
      <c r="G5" s="7"/>
      <c r="H5" s="7"/>
      <c r="I5" s="7"/>
      <c r="J5" s="7"/>
      <c r="K5" s="8"/>
      <c r="L5" s="8"/>
      <c r="M5" s="8"/>
      <c r="N5" s="8"/>
      <c r="O5" s="8">
        <v>3</v>
      </c>
      <c r="P5" s="8"/>
      <c r="Q5" s="7"/>
      <c r="R5" s="7"/>
      <c r="S5" s="9" t="s">
        <v>16</v>
      </c>
      <c r="T5" s="7"/>
    </row>
    <row r="6" spans="1:20" ht="25.5" customHeight="1">
      <c r="A6" s="67"/>
      <c r="B6" s="30" t="s">
        <v>53</v>
      </c>
      <c r="C6" s="45" t="s">
        <v>54</v>
      </c>
      <c r="D6" s="46"/>
      <c r="E6" s="7">
        <v>8</v>
      </c>
      <c r="F6" s="7">
        <v>96</v>
      </c>
      <c r="G6" s="10"/>
      <c r="H6" s="10">
        <v>32</v>
      </c>
      <c r="I6" s="10"/>
      <c r="J6" s="10"/>
      <c r="K6" s="8"/>
      <c r="L6" s="8"/>
      <c r="M6" s="8"/>
      <c r="N6" s="8"/>
      <c r="O6" s="8">
        <v>4</v>
      </c>
      <c r="P6" s="8">
        <v>4</v>
      </c>
      <c r="Q6" s="7"/>
      <c r="R6" s="7"/>
      <c r="S6" s="9" t="s">
        <v>16</v>
      </c>
      <c r="T6" s="7"/>
    </row>
    <row r="7" spans="1:20" ht="27" customHeight="1">
      <c r="A7" s="67"/>
      <c r="B7" s="20">
        <v>309003</v>
      </c>
      <c r="C7" s="31" t="s">
        <v>55</v>
      </c>
      <c r="D7" s="32"/>
      <c r="E7" s="7">
        <v>0.5</v>
      </c>
      <c r="F7" s="7">
        <v>4</v>
      </c>
      <c r="G7" s="7"/>
      <c r="H7" s="7"/>
      <c r="I7" s="7"/>
      <c r="J7" s="7">
        <v>4</v>
      </c>
      <c r="K7" s="8"/>
      <c r="L7" s="8"/>
      <c r="M7" s="8"/>
      <c r="N7" s="8"/>
      <c r="O7" s="8"/>
      <c r="P7" s="8">
        <v>0.5</v>
      </c>
      <c r="Q7" s="7"/>
      <c r="R7" s="7"/>
      <c r="S7" s="9"/>
      <c r="T7" s="7"/>
    </row>
    <row r="8" spans="1:20" ht="18.75" customHeight="1">
      <c r="A8" s="67"/>
      <c r="B8" s="49" t="s">
        <v>17</v>
      </c>
      <c r="C8" s="45" t="s">
        <v>18</v>
      </c>
      <c r="D8" s="46"/>
      <c r="E8" s="82">
        <v>4</v>
      </c>
      <c r="F8" s="82">
        <v>64</v>
      </c>
      <c r="G8" s="7"/>
      <c r="H8" s="7"/>
      <c r="I8" s="7"/>
      <c r="J8" s="7"/>
      <c r="K8" s="8"/>
      <c r="L8" s="8"/>
      <c r="M8" s="8"/>
      <c r="N8" s="8"/>
      <c r="O8" s="72">
        <v>2</v>
      </c>
      <c r="P8" s="8"/>
      <c r="Q8" s="82">
        <v>2</v>
      </c>
      <c r="R8" s="7"/>
      <c r="S8" s="9"/>
      <c r="T8" s="7"/>
    </row>
    <row r="9" spans="1:20" ht="18.75" customHeight="1">
      <c r="A9" s="67"/>
      <c r="B9" s="50"/>
      <c r="C9" s="45" t="s">
        <v>19</v>
      </c>
      <c r="D9" s="46"/>
      <c r="E9" s="83"/>
      <c r="F9" s="83"/>
      <c r="G9" s="7"/>
      <c r="H9" s="7"/>
      <c r="I9" s="7"/>
      <c r="J9" s="7"/>
      <c r="K9" s="8"/>
      <c r="L9" s="8"/>
      <c r="M9" s="8"/>
      <c r="N9" s="8"/>
      <c r="O9" s="73"/>
      <c r="P9" s="8"/>
      <c r="Q9" s="83"/>
      <c r="R9" s="7"/>
      <c r="S9" s="9"/>
      <c r="T9" s="7"/>
    </row>
    <row r="10" spans="1:20" ht="18.75" customHeight="1">
      <c r="A10" s="67"/>
      <c r="B10" s="50"/>
      <c r="C10" s="45" t="s">
        <v>20</v>
      </c>
      <c r="D10" s="46"/>
      <c r="E10" s="83"/>
      <c r="F10" s="83"/>
      <c r="G10" s="7"/>
      <c r="H10" s="7"/>
      <c r="I10" s="7"/>
      <c r="J10" s="7"/>
      <c r="K10" s="8"/>
      <c r="L10" s="8"/>
      <c r="M10" s="8"/>
      <c r="N10" s="8"/>
      <c r="O10" s="73"/>
      <c r="P10" s="8"/>
      <c r="Q10" s="83"/>
      <c r="R10" s="7"/>
      <c r="S10" s="9"/>
      <c r="T10" s="7"/>
    </row>
    <row r="11" spans="1:20" ht="18.75" customHeight="1">
      <c r="A11" s="67"/>
      <c r="B11" s="51"/>
      <c r="C11" s="45" t="s">
        <v>21</v>
      </c>
      <c r="D11" s="46"/>
      <c r="E11" s="84"/>
      <c r="F11" s="84"/>
      <c r="G11" s="7"/>
      <c r="H11" s="7"/>
      <c r="I11" s="7"/>
      <c r="J11" s="7"/>
      <c r="K11" s="8"/>
      <c r="L11" s="8"/>
      <c r="M11" s="8"/>
      <c r="N11" s="8"/>
      <c r="O11" s="74"/>
      <c r="P11" s="8"/>
      <c r="Q11" s="84"/>
      <c r="R11" s="7"/>
      <c r="S11" s="7"/>
      <c r="T11" s="7"/>
    </row>
    <row r="12" spans="1:20" ht="18.75" customHeight="1">
      <c r="A12" s="68"/>
      <c r="B12" s="33" t="s">
        <v>22</v>
      </c>
      <c r="C12" s="47"/>
      <c r="D12" s="48"/>
      <c r="E12" s="12">
        <v>15.5</v>
      </c>
      <c r="F12" s="12">
        <v>212</v>
      </c>
      <c r="G12" s="12"/>
      <c r="H12" s="12">
        <f>SUM(H5:H7)</f>
        <v>32</v>
      </c>
      <c r="I12" s="12"/>
      <c r="J12" s="12">
        <f>SUM(J5:J7)</f>
        <v>4</v>
      </c>
      <c r="K12" s="12"/>
      <c r="L12" s="12"/>
      <c r="M12" s="12"/>
      <c r="N12" s="12"/>
      <c r="O12" s="13">
        <f>O5+O6+O7</f>
        <v>7</v>
      </c>
      <c r="P12" s="13">
        <v>6.5</v>
      </c>
      <c r="Q12" s="7">
        <v>2</v>
      </c>
      <c r="R12" s="7"/>
      <c r="S12" s="7"/>
      <c r="T12" s="14"/>
    </row>
    <row r="13" spans="1:20" ht="18.75" customHeight="1">
      <c r="A13" s="67" t="s">
        <v>61</v>
      </c>
      <c r="B13" s="7">
        <v>330072</v>
      </c>
      <c r="C13" s="45" t="s">
        <v>23</v>
      </c>
      <c r="D13" s="46"/>
      <c r="E13" s="7">
        <v>3</v>
      </c>
      <c r="F13" s="7">
        <v>24</v>
      </c>
      <c r="G13" s="7"/>
      <c r="H13" s="7">
        <v>24</v>
      </c>
      <c r="I13" s="7"/>
      <c r="J13" s="7"/>
      <c r="K13" s="8"/>
      <c r="L13" s="8"/>
      <c r="M13" s="8"/>
      <c r="N13" s="8"/>
      <c r="O13" s="8"/>
      <c r="P13" s="8">
        <v>3</v>
      </c>
      <c r="Q13" s="7"/>
      <c r="R13" s="7"/>
      <c r="S13" s="9"/>
      <c r="T13" s="1" t="s">
        <v>24</v>
      </c>
    </row>
    <row r="14" spans="1:20" ht="18.75" customHeight="1">
      <c r="A14" s="67"/>
      <c r="B14" s="7">
        <v>330001</v>
      </c>
      <c r="C14" s="45" t="s">
        <v>25</v>
      </c>
      <c r="D14" s="46"/>
      <c r="E14" s="7">
        <v>4</v>
      </c>
      <c r="F14" s="7">
        <v>48</v>
      </c>
      <c r="G14" s="7"/>
      <c r="H14" s="7">
        <v>16</v>
      </c>
      <c r="I14" s="7"/>
      <c r="J14" s="7"/>
      <c r="K14" s="8"/>
      <c r="L14" s="8"/>
      <c r="M14" s="8"/>
      <c r="N14" s="8"/>
      <c r="O14" s="8">
        <v>4</v>
      </c>
      <c r="P14" s="8"/>
      <c r="Q14" s="7"/>
      <c r="R14" s="7"/>
      <c r="S14" s="9" t="s">
        <v>16</v>
      </c>
      <c r="T14" s="1"/>
    </row>
    <row r="15" spans="1:20" ht="18.75" customHeight="1">
      <c r="A15" s="67"/>
      <c r="B15" s="7">
        <v>335016</v>
      </c>
      <c r="C15" s="45" t="s">
        <v>26</v>
      </c>
      <c r="D15" s="46"/>
      <c r="E15" s="7">
        <v>4</v>
      </c>
      <c r="F15" s="7">
        <v>64</v>
      </c>
      <c r="G15" s="7"/>
      <c r="H15" s="7"/>
      <c r="I15" s="7"/>
      <c r="J15" s="7"/>
      <c r="K15" s="8"/>
      <c r="L15" s="8"/>
      <c r="M15" s="8"/>
      <c r="N15" s="8"/>
      <c r="O15" s="8">
        <v>4</v>
      </c>
      <c r="P15" s="8"/>
      <c r="Q15" s="7"/>
      <c r="R15" s="7"/>
      <c r="S15" s="9" t="s">
        <v>16</v>
      </c>
      <c r="T15" s="15"/>
    </row>
    <row r="16" spans="1:20" ht="18.75" customHeight="1">
      <c r="A16" s="68"/>
      <c r="B16" s="52" t="s">
        <v>27</v>
      </c>
      <c r="C16" s="53"/>
      <c r="D16" s="54"/>
      <c r="E16" s="16">
        <f>SUM(E13:E15)</f>
        <v>11</v>
      </c>
      <c r="F16" s="16">
        <f>SUM(F13:F15)</f>
        <v>136</v>
      </c>
      <c r="G16" s="16"/>
      <c r="H16" s="16">
        <v>40</v>
      </c>
      <c r="I16" s="16"/>
      <c r="J16" s="16"/>
      <c r="K16" s="12"/>
      <c r="L16" s="12"/>
      <c r="M16" s="12"/>
      <c r="N16" s="12"/>
      <c r="O16" s="13">
        <f>SUM(O13:O15)</f>
        <v>8</v>
      </c>
      <c r="P16" s="13">
        <f>SUM(P13:P15)</f>
        <v>3</v>
      </c>
      <c r="Q16" s="7"/>
      <c r="R16" s="14"/>
      <c r="S16" s="14"/>
      <c r="T16" s="14"/>
    </row>
    <row r="17" spans="1:20" ht="16.5" customHeight="1">
      <c r="A17" s="17"/>
      <c r="B17" s="26">
        <v>333004</v>
      </c>
      <c r="C17" s="55" t="s">
        <v>28</v>
      </c>
      <c r="D17" s="56"/>
      <c r="E17" s="6">
        <v>3</v>
      </c>
      <c r="F17" s="18">
        <v>32</v>
      </c>
      <c r="G17" s="6"/>
      <c r="H17" s="18">
        <v>16</v>
      </c>
      <c r="I17" s="18"/>
      <c r="J17" s="6"/>
      <c r="K17" s="5"/>
      <c r="L17" s="5"/>
      <c r="M17" s="5"/>
      <c r="N17" s="5"/>
      <c r="O17" s="5"/>
      <c r="P17" s="5"/>
      <c r="Q17" s="4">
        <v>3</v>
      </c>
      <c r="R17" s="4"/>
      <c r="S17" s="3"/>
      <c r="T17" s="19"/>
    </row>
    <row r="18" spans="1:20" ht="16.5" customHeight="1">
      <c r="A18" s="17"/>
      <c r="B18" s="20">
        <v>330045</v>
      </c>
      <c r="C18" s="55" t="s">
        <v>29</v>
      </c>
      <c r="D18" s="56"/>
      <c r="E18" s="20">
        <v>2</v>
      </c>
      <c r="F18" s="14">
        <v>32</v>
      </c>
      <c r="G18" s="6"/>
      <c r="H18" s="6"/>
      <c r="I18" s="6"/>
      <c r="J18" s="6"/>
      <c r="K18" s="5"/>
      <c r="L18" s="5"/>
      <c r="M18" s="5"/>
      <c r="N18" s="5"/>
      <c r="O18" s="5"/>
      <c r="P18" s="5">
        <v>2</v>
      </c>
      <c r="Q18" s="4"/>
      <c r="R18" s="4"/>
      <c r="S18" s="9" t="s">
        <v>16</v>
      </c>
      <c r="T18" s="19"/>
    </row>
    <row r="19" spans="1:20" ht="14.25">
      <c r="A19" s="67" t="s">
        <v>62</v>
      </c>
      <c r="B19" s="20">
        <v>330013</v>
      </c>
      <c r="C19" s="57" t="s">
        <v>30</v>
      </c>
      <c r="D19" s="58"/>
      <c r="E19" s="20">
        <v>3</v>
      </c>
      <c r="F19" s="14">
        <v>48</v>
      </c>
      <c r="G19" s="14"/>
      <c r="H19" s="14"/>
      <c r="I19" s="14"/>
      <c r="J19" s="14"/>
      <c r="K19" s="22"/>
      <c r="L19" s="22"/>
      <c r="M19" s="22"/>
      <c r="N19" s="22"/>
      <c r="O19" s="22">
        <v>3</v>
      </c>
      <c r="P19" s="22"/>
      <c r="Q19" s="14"/>
      <c r="R19" s="14"/>
      <c r="S19" s="9" t="s">
        <v>16</v>
      </c>
      <c r="T19" s="7"/>
    </row>
    <row r="20" spans="1:20" ht="14.25">
      <c r="A20" s="67"/>
      <c r="B20" s="20">
        <v>330073</v>
      </c>
      <c r="C20" s="57" t="s">
        <v>31</v>
      </c>
      <c r="D20" s="58"/>
      <c r="E20" s="20">
        <v>2</v>
      </c>
      <c r="F20" s="14">
        <v>32</v>
      </c>
      <c r="G20" s="14"/>
      <c r="H20" s="14"/>
      <c r="I20" s="14"/>
      <c r="J20" s="14"/>
      <c r="K20" s="22"/>
      <c r="L20" s="22"/>
      <c r="M20" s="22"/>
      <c r="N20" s="22"/>
      <c r="O20" s="22">
        <v>2</v>
      </c>
      <c r="P20" s="22"/>
      <c r="Q20" s="14"/>
      <c r="R20" s="14"/>
      <c r="S20" s="9" t="s">
        <v>16</v>
      </c>
      <c r="T20" s="7"/>
    </row>
    <row r="21" spans="1:20" ht="14.25">
      <c r="A21" s="67"/>
      <c r="B21" s="20">
        <v>330060</v>
      </c>
      <c r="C21" s="57" t="s">
        <v>32</v>
      </c>
      <c r="D21" s="58"/>
      <c r="E21" s="20">
        <v>2</v>
      </c>
      <c r="F21" s="14">
        <v>24</v>
      </c>
      <c r="G21" s="14"/>
      <c r="H21" s="14">
        <v>8</v>
      </c>
      <c r="I21" s="14"/>
      <c r="J21" s="14"/>
      <c r="K21" s="22"/>
      <c r="L21" s="22"/>
      <c r="M21" s="22"/>
      <c r="N21" s="22"/>
      <c r="O21" s="22"/>
      <c r="P21" s="22">
        <v>2</v>
      </c>
      <c r="Q21" s="14"/>
      <c r="R21" s="14"/>
      <c r="S21" s="9" t="s">
        <v>16</v>
      </c>
      <c r="T21" s="7"/>
    </row>
    <row r="22" spans="1:20" ht="14.25">
      <c r="A22" s="67"/>
      <c r="B22" s="20">
        <v>330030</v>
      </c>
      <c r="C22" s="57" t="s">
        <v>33</v>
      </c>
      <c r="D22" s="58"/>
      <c r="E22" s="20">
        <v>2</v>
      </c>
      <c r="F22" s="14">
        <v>32</v>
      </c>
      <c r="G22" s="14"/>
      <c r="H22" s="14"/>
      <c r="I22" s="14"/>
      <c r="J22" s="14"/>
      <c r="K22" s="22"/>
      <c r="L22" s="22"/>
      <c r="M22" s="22"/>
      <c r="N22" s="22"/>
      <c r="O22" s="22">
        <v>2</v>
      </c>
      <c r="P22" s="22"/>
      <c r="Q22" s="14"/>
      <c r="R22" s="14"/>
      <c r="S22" s="9" t="s">
        <v>16</v>
      </c>
      <c r="T22" s="7"/>
    </row>
    <row r="23" spans="1:20" ht="14.25">
      <c r="A23" s="67"/>
      <c r="B23" s="20">
        <v>330019</v>
      </c>
      <c r="C23" s="57" t="s">
        <v>34</v>
      </c>
      <c r="D23" s="58"/>
      <c r="E23" s="20">
        <v>2</v>
      </c>
      <c r="F23" s="14">
        <v>32</v>
      </c>
      <c r="G23" s="14"/>
      <c r="H23" s="14"/>
      <c r="I23" s="14"/>
      <c r="J23" s="14"/>
      <c r="K23" s="22"/>
      <c r="L23" s="22"/>
      <c r="M23" s="22"/>
      <c r="N23" s="22"/>
      <c r="O23" s="22">
        <v>2</v>
      </c>
      <c r="P23" s="22"/>
      <c r="Q23" s="14"/>
      <c r="R23" s="14"/>
      <c r="S23" s="14"/>
      <c r="T23" s="7"/>
    </row>
    <row r="24" spans="1:20" ht="14.25">
      <c r="A24" s="67"/>
      <c r="B24" s="20">
        <v>333010</v>
      </c>
      <c r="C24" s="57" t="s">
        <v>35</v>
      </c>
      <c r="D24" s="58"/>
      <c r="E24" s="20">
        <v>2</v>
      </c>
      <c r="F24" s="14">
        <v>32</v>
      </c>
      <c r="G24" s="14"/>
      <c r="H24" s="14"/>
      <c r="I24" s="14"/>
      <c r="J24" s="14"/>
      <c r="K24" s="22"/>
      <c r="L24" s="22"/>
      <c r="M24" s="22"/>
      <c r="N24" s="22"/>
      <c r="O24" s="22"/>
      <c r="P24" s="22"/>
      <c r="Q24" s="14">
        <v>2</v>
      </c>
      <c r="R24" s="14"/>
      <c r="S24" s="9"/>
      <c r="T24" s="7"/>
    </row>
    <row r="25" spans="1:20" ht="14.25">
      <c r="A25" s="68"/>
      <c r="B25" s="52" t="s">
        <v>36</v>
      </c>
      <c r="C25" s="53"/>
      <c r="D25" s="54"/>
      <c r="E25" s="20">
        <f>SUM(E17:E24)</f>
        <v>18</v>
      </c>
      <c r="F25" s="20">
        <f>SUM(F17:F24)</f>
        <v>264</v>
      </c>
      <c r="G25" s="20"/>
      <c r="H25" s="20">
        <v>24</v>
      </c>
      <c r="I25" s="20"/>
      <c r="J25" s="20"/>
      <c r="K25" s="22"/>
      <c r="L25" s="22"/>
      <c r="M25" s="20"/>
      <c r="N25" s="20"/>
      <c r="O25" s="23">
        <v>9</v>
      </c>
      <c r="P25" s="23">
        <f>SUM(P18:P24)</f>
        <v>4</v>
      </c>
      <c r="Q25" s="20">
        <v>5</v>
      </c>
      <c r="R25" s="14"/>
      <c r="S25" s="14"/>
      <c r="T25" s="14"/>
    </row>
    <row r="26" spans="1:20" ht="14.25">
      <c r="A26" s="67" t="s">
        <v>63</v>
      </c>
      <c r="B26" s="20">
        <v>330053</v>
      </c>
      <c r="C26" s="57" t="s">
        <v>37</v>
      </c>
      <c r="D26" s="58"/>
      <c r="E26" s="20">
        <v>3</v>
      </c>
      <c r="F26" s="14">
        <v>32</v>
      </c>
      <c r="G26" s="14"/>
      <c r="H26" s="14">
        <v>16</v>
      </c>
      <c r="I26" s="14"/>
      <c r="J26" s="14"/>
      <c r="K26" s="22"/>
      <c r="L26" s="22"/>
      <c r="M26" s="22"/>
      <c r="N26" s="22"/>
      <c r="O26" s="22"/>
      <c r="P26" s="22"/>
      <c r="Q26" s="14">
        <v>3</v>
      </c>
      <c r="R26" s="14"/>
      <c r="S26" s="9"/>
      <c r="T26" s="7"/>
    </row>
    <row r="27" spans="1:20" ht="14.25">
      <c r="A27" s="67"/>
      <c r="B27" s="20">
        <v>330011</v>
      </c>
      <c r="C27" s="57" t="s">
        <v>38</v>
      </c>
      <c r="D27" s="58"/>
      <c r="E27" s="20">
        <v>3</v>
      </c>
      <c r="F27" s="14">
        <v>48</v>
      </c>
      <c r="G27" s="14"/>
      <c r="H27" s="14"/>
      <c r="I27" s="14"/>
      <c r="J27" s="14"/>
      <c r="K27" s="22"/>
      <c r="L27" s="22"/>
      <c r="M27" s="22"/>
      <c r="N27" s="22"/>
      <c r="O27" s="22"/>
      <c r="P27" s="22">
        <v>3</v>
      </c>
      <c r="Q27" s="14"/>
      <c r="R27" s="14"/>
      <c r="S27" s="9"/>
      <c r="T27" s="7"/>
    </row>
    <row r="28" spans="1:20" ht="14.25">
      <c r="A28" s="67"/>
      <c r="B28" s="23">
        <v>330064</v>
      </c>
      <c r="C28" s="59" t="s">
        <v>39</v>
      </c>
      <c r="D28" s="60"/>
      <c r="E28" s="20">
        <v>2.5</v>
      </c>
      <c r="F28" s="14">
        <v>40</v>
      </c>
      <c r="G28" s="14"/>
      <c r="H28" s="14"/>
      <c r="I28" s="14"/>
      <c r="J28" s="14"/>
      <c r="K28" s="22"/>
      <c r="L28" s="22"/>
      <c r="M28" s="22"/>
      <c r="N28" s="22"/>
      <c r="O28" s="22">
        <v>2.5</v>
      </c>
      <c r="P28" s="22"/>
      <c r="Q28" s="14"/>
      <c r="R28" s="14"/>
      <c r="S28" s="9"/>
      <c r="T28" s="7"/>
    </row>
    <row r="29" spans="1:20" ht="14.25">
      <c r="A29" s="67"/>
      <c r="B29" s="20">
        <v>330028</v>
      </c>
      <c r="C29" s="57" t="s">
        <v>40</v>
      </c>
      <c r="D29" s="58"/>
      <c r="E29" s="20">
        <v>3</v>
      </c>
      <c r="F29" s="14">
        <v>48</v>
      </c>
      <c r="G29" s="14"/>
      <c r="H29" s="14"/>
      <c r="I29" s="14"/>
      <c r="J29" s="14"/>
      <c r="K29" s="22"/>
      <c r="L29" s="22"/>
      <c r="M29" s="22"/>
      <c r="N29" s="22"/>
      <c r="O29" s="22"/>
      <c r="P29" s="22">
        <v>3</v>
      </c>
      <c r="Q29" s="14"/>
      <c r="R29" s="14"/>
      <c r="S29" s="9" t="s">
        <v>16</v>
      </c>
      <c r="T29" s="7"/>
    </row>
    <row r="30" spans="1:20" ht="14.25">
      <c r="A30" s="67"/>
      <c r="B30" s="20">
        <v>332015</v>
      </c>
      <c r="C30" s="57" t="s">
        <v>41</v>
      </c>
      <c r="D30" s="58"/>
      <c r="E30" s="20">
        <v>3</v>
      </c>
      <c r="F30" s="14">
        <v>48</v>
      </c>
      <c r="G30" s="14"/>
      <c r="H30" s="14"/>
      <c r="I30" s="14"/>
      <c r="J30" s="14"/>
      <c r="K30" s="22"/>
      <c r="L30" s="22"/>
      <c r="M30" s="22"/>
      <c r="N30" s="22"/>
      <c r="O30" s="22"/>
      <c r="P30" s="22">
        <v>3</v>
      </c>
      <c r="Q30" s="14"/>
      <c r="R30" s="14"/>
      <c r="S30" s="9" t="s">
        <v>16</v>
      </c>
      <c r="T30" s="7"/>
    </row>
    <row r="31" spans="1:20" ht="14.25">
      <c r="A31" s="67"/>
      <c r="B31" s="20">
        <v>330033</v>
      </c>
      <c r="C31" s="57" t="s">
        <v>42</v>
      </c>
      <c r="D31" s="58"/>
      <c r="E31" s="20">
        <v>2</v>
      </c>
      <c r="F31" s="14">
        <v>24</v>
      </c>
      <c r="G31" s="14"/>
      <c r="H31" s="14">
        <v>8</v>
      </c>
      <c r="I31" s="14"/>
      <c r="J31" s="14"/>
      <c r="K31" s="22"/>
      <c r="L31" s="22"/>
      <c r="M31" s="22"/>
      <c r="N31" s="22"/>
      <c r="O31" s="22"/>
      <c r="P31" s="22">
        <v>2</v>
      </c>
      <c r="Q31" s="14"/>
      <c r="R31" s="14"/>
      <c r="S31" s="9" t="s">
        <v>16</v>
      </c>
      <c r="T31" s="7"/>
    </row>
    <row r="32" spans="1:20" ht="14.25">
      <c r="A32" s="67"/>
      <c r="B32" s="20">
        <v>333012</v>
      </c>
      <c r="C32" s="57" t="s">
        <v>43</v>
      </c>
      <c r="D32" s="58"/>
      <c r="E32" s="20">
        <v>3</v>
      </c>
      <c r="F32" s="14">
        <v>24</v>
      </c>
      <c r="G32" s="14"/>
      <c r="H32" s="14">
        <v>24</v>
      </c>
      <c r="I32" s="14"/>
      <c r="J32" s="14"/>
      <c r="K32" s="22"/>
      <c r="L32" s="22"/>
      <c r="M32" s="22"/>
      <c r="N32" s="22"/>
      <c r="O32" s="22"/>
      <c r="P32" s="22"/>
      <c r="Q32" s="14">
        <v>3</v>
      </c>
      <c r="R32" s="14"/>
      <c r="S32" s="9"/>
      <c r="T32" s="7" t="s">
        <v>24</v>
      </c>
    </row>
    <row r="33" spans="1:20" ht="14.25">
      <c r="A33" s="67"/>
      <c r="B33" s="20">
        <v>330029</v>
      </c>
      <c r="C33" s="57" t="s">
        <v>44</v>
      </c>
      <c r="D33" s="58"/>
      <c r="E33" s="20">
        <v>3</v>
      </c>
      <c r="F33" s="14">
        <v>48</v>
      </c>
      <c r="G33" s="14"/>
      <c r="H33" s="14"/>
      <c r="I33" s="14"/>
      <c r="J33" s="14"/>
      <c r="K33" s="22"/>
      <c r="L33" s="22"/>
      <c r="M33" s="22"/>
      <c r="N33" s="22"/>
      <c r="O33" s="22"/>
      <c r="P33" s="22">
        <v>3</v>
      </c>
      <c r="Q33" s="14"/>
      <c r="R33" s="14"/>
      <c r="S33" s="9"/>
      <c r="T33" s="7"/>
    </row>
    <row r="34" spans="1:20" ht="14.25">
      <c r="A34" s="67"/>
      <c r="B34" s="20">
        <v>330070</v>
      </c>
      <c r="C34" s="57" t="s">
        <v>45</v>
      </c>
      <c r="D34" s="58"/>
      <c r="E34" s="20">
        <v>3</v>
      </c>
      <c r="F34" s="14">
        <v>48</v>
      </c>
      <c r="G34" s="14"/>
      <c r="H34" s="14"/>
      <c r="I34" s="14"/>
      <c r="J34" s="14"/>
      <c r="K34" s="22"/>
      <c r="L34" s="22"/>
      <c r="M34" s="22"/>
      <c r="N34" s="22"/>
      <c r="O34" s="22"/>
      <c r="P34" s="24">
        <v>3</v>
      </c>
      <c r="Q34" s="14"/>
      <c r="R34" s="14"/>
      <c r="S34" s="9" t="s">
        <v>16</v>
      </c>
      <c r="T34" s="7"/>
    </row>
    <row r="35" spans="1:20" ht="14.25">
      <c r="A35" s="68"/>
      <c r="B35" s="52" t="s">
        <v>46</v>
      </c>
      <c r="C35" s="53"/>
      <c r="D35" s="54"/>
      <c r="E35" s="20">
        <f>SUM(E26:E34)</f>
        <v>25.5</v>
      </c>
      <c r="F35" s="20">
        <f>SUM(F26:F34)</f>
        <v>360</v>
      </c>
      <c r="G35" s="20"/>
      <c r="H35" s="20">
        <v>48</v>
      </c>
      <c r="I35" s="20"/>
      <c r="J35" s="20"/>
      <c r="K35" s="22"/>
      <c r="L35" s="22"/>
      <c r="M35" s="22"/>
      <c r="N35" s="20"/>
      <c r="O35" s="22">
        <f>SUM(O26:O34)</f>
        <v>2.5</v>
      </c>
      <c r="P35" s="22">
        <f>SUM(P26:P34)</f>
        <v>17</v>
      </c>
      <c r="Q35" s="22">
        <f>SUM(Q26:Q34)</f>
        <v>6</v>
      </c>
      <c r="R35" s="14"/>
      <c r="S35" s="14"/>
      <c r="T35" s="14"/>
    </row>
    <row r="36" spans="1:20" ht="14.25">
      <c r="A36" s="67" t="s">
        <v>64</v>
      </c>
      <c r="B36" s="23">
        <v>333021</v>
      </c>
      <c r="C36" s="64" t="s">
        <v>56</v>
      </c>
      <c r="D36" s="65"/>
      <c r="E36" s="23">
        <v>1.5</v>
      </c>
      <c r="F36" s="14"/>
      <c r="G36" s="14"/>
      <c r="H36" s="14"/>
      <c r="I36" s="14"/>
      <c r="J36" s="14"/>
      <c r="K36" s="22"/>
      <c r="L36" s="22"/>
      <c r="M36" s="22"/>
      <c r="N36" s="22"/>
      <c r="O36" s="22" t="s">
        <v>57</v>
      </c>
      <c r="P36" s="22"/>
      <c r="Q36" s="14"/>
      <c r="R36" s="25"/>
      <c r="S36" s="20"/>
      <c r="T36" s="14"/>
    </row>
    <row r="37" spans="1:20" ht="14.25">
      <c r="A37" s="67"/>
      <c r="B37" s="23">
        <v>333019</v>
      </c>
      <c r="C37" s="64" t="s">
        <v>58</v>
      </c>
      <c r="D37" s="65"/>
      <c r="E37" s="20">
        <v>2</v>
      </c>
      <c r="F37" s="14"/>
      <c r="G37" s="14"/>
      <c r="H37" s="14"/>
      <c r="I37" s="14"/>
      <c r="J37" s="14"/>
      <c r="K37" s="22"/>
      <c r="L37" s="22"/>
      <c r="M37" s="22"/>
      <c r="N37" s="22"/>
      <c r="O37" s="22"/>
      <c r="P37" s="22"/>
      <c r="Q37" s="14" t="s">
        <v>66</v>
      </c>
      <c r="R37" s="25"/>
      <c r="S37" s="20"/>
      <c r="T37" s="14"/>
    </row>
    <row r="38" spans="1:20" ht="14.25">
      <c r="A38" s="67"/>
      <c r="B38" s="22">
        <v>333020</v>
      </c>
      <c r="C38" s="64" t="s">
        <v>59</v>
      </c>
      <c r="D38" s="65"/>
      <c r="E38" s="20">
        <v>2</v>
      </c>
      <c r="F38" s="14"/>
      <c r="G38" s="14"/>
      <c r="H38" s="14"/>
      <c r="I38" s="14"/>
      <c r="J38" s="14"/>
      <c r="K38" s="22"/>
      <c r="L38" s="22"/>
      <c r="M38" s="22"/>
      <c r="N38" s="22"/>
      <c r="O38" s="22"/>
      <c r="P38" s="22"/>
      <c r="Q38" s="14" t="s">
        <v>66</v>
      </c>
      <c r="R38" s="25"/>
      <c r="S38" s="20"/>
      <c r="T38" s="14"/>
    </row>
    <row r="39" spans="1:20" ht="14.25">
      <c r="A39" s="67"/>
      <c r="B39" s="20">
        <v>330082</v>
      </c>
      <c r="C39" s="45" t="s">
        <v>47</v>
      </c>
      <c r="D39" s="46"/>
      <c r="E39" s="20">
        <v>6</v>
      </c>
      <c r="F39" s="14"/>
      <c r="G39" s="14"/>
      <c r="H39" s="14"/>
      <c r="I39" s="14"/>
      <c r="J39" s="14"/>
      <c r="K39" s="22"/>
      <c r="L39" s="22"/>
      <c r="M39" s="22"/>
      <c r="N39" s="22"/>
      <c r="O39" s="22"/>
      <c r="P39" s="22"/>
      <c r="Q39" s="14"/>
      <c r="R39" s="25" t="s">
        <v>48</v>
      </c>
      <c r="S39" s="20"/>
      <c r="T39" s="14"/>
    </row>
    <row r="40" spans="1:20" ht="14.25">
      <c r="A40" s="67"/>
      <c r="B40" s="14">
        <v>330083</v>
      </c>
      <c r="C40" s="57" t="s">
        <v>49</v>
      </c>
      <c r="D40" s="58"/>
      <c r="E40" s="20">
        <v>8</v>
      </c>
      <c r="F40" s="14"/>
      <c r="G40" s="14"/>
      <c r="H40" s="14"/>
      <c r="I40" s="14"/>
      <c r="J40" s="14"/>
      <c r="K40" s="22"/>
      <c r="L40" s="22"/>
      <c r="M40" s="22"/>
      <c r="N40" s="22"/>
      <c r="O40" s="22"/>
      <c r="P40" s="22"/>
      <c r="Q40" s="14"/>
      <c r="R40" s="25" t="s">
        <v>50</v>
      </c>
      <c r="S40" s="20"/>
      <c r="T40" s="7"/>
    </row>
    <row r="41" spans="1:20" ht="14.25">
      <c r="A41" s="67"/>
      <c r="B41" s="14">
        <v>330071</v>
      </c>
      <c r="C41" s="27" t="s">
        <v>51</v>
      </c>
      <c r="D41" s="21"/>
      <c r="E41" s="20">
        <v>0.5</v>
      </c>
      <c r="F41" s="14">
        <v>4</v>
      </c>
      <c r="G41" s="14"/>
      <c r="H41" s="14">
        <v>4</v>
      </c>
      <c r="I41" s="14"/>
      <c r="J41" s="14"/>
      <c r="K41" s="22"/>
      <c r="L41" s="22"/>
      <c r="M41" s="22"/>
      <c r="N41" s="22"/>
      <c r="O41" s="22"/>
      <c r="P41" s="22"/>
      <c r="Q41" s="14">
        <v>0.5</v>
      </c>
      <c r="R41" s="25"/>
      <c r="S41" s="20"/>
      <c r="T41" s="11"/>
    </row>
    <row r="42" spans="1:20" ht="14.25">
      <c r="A42" s="68"/>
      <c r="B42" s="61" t="s">
        <v>65</v>
      </c>
      <c r="C42" s="62"/>
      <c r="D42" s="63"/>
      <c r="E42" s="14">
        <f>SUM(E36:E41)</f>
        <v>20</v>
      </c>
      <c r="F42" s="14">
        <v>4</v>
      </c>
      <c r="G42" s="14"/>
      <c r="H42" s="14">
        <v>4</v>
      </c>
      <c r="I42" s="14"/>
      <c r="J42" s="14">
        <v>312</v>
      </c>
      <c r="K42" s="22">
        <v>0</v>
      </c>
      <c r="L42" s="22">
        <v>0</v>
      </c>
      <c r="M42" s="22">
        <v>0</v>
      </c>
      <c r="N42" s="22">
        <v>0</v>
      </c>
      <c r="O42" s="22">
        <v>2</v>
      </c>
      <c r="P42" s="22">
        <v>0</v>
      </c>
      <c r="Q42" s="22">
        <v>4.5</v>
      </c>
      <c r="R42" s="22">
        <v>14</v>
      </c>
      <c r="S42" s="14"/>
      <c r="T42" s="26"/>
    </row>
    <row r="43" spans="1:20" ht="14.25">
      <c r="A43" s="61" t="s">
        <v>52</v>
      </c>
      <c r="B43" s="62"/>
      <c r="C43" s="62"/>
      <c r="D43" s="63"/>
      <c r="E43" s="7">
        <v>90</v>
      </c>
      <c r="F43" s="7">
        <v>976</v>
      </c>
      <c r="G43" s="7"/>
      <c r="H43" s="7">
        <v>148</v>
      </c>
      <c r="I43" s="7"/>
      <c r="J43" s="7">
        <v>316</v>
      </c>
      <c r="K43" s="7">
        <v>0</v>
      </c>
      <c r="L43" s="7">
        <v>0</v>
      </c>
      <c r="M43" s="7">
        <v>0</v>
      </c>
      <c r="N43" s="7">
        <v>0</v>
      </c>
      <c r="O43" s="7">
        <v>30.5</v>
      </c>
      <c r="P43" s="8">
        <v>28</v>
      </c>
      <c r="Q43" s="7">
        <v>17.5</v>
      </c>
      <c r="R43" s="7">
        <v>14</v>
      </c>
      <c r="S43" s="7"/>
      <c r="T43" s="14"/>
    </row>
  </sheetData>
  <mergeCells count="66">
    <mergeCell ref="O8:O11"/>
    <mergeCell ref="T2:T4"/>
    <mergeCell ref="C2:D4"/>
    <mergeCell ref="C38:D38"/>
    <mergeCell ref="J3:J4"/>
    <mergeCell ref="Q8:Q11"/>
    <mergeCell ref="S2:S4"/>
    <mergeCell ref="E8:E11"/>
    <mergeCell ref="F3:F4"/>
    <mergeCell ref="F8:F11"/>
    <mergeCell ref="G3:G4"/>
    <mergeCell ref="A43:D43"/>
    <mergeCell ref="A2:A4"/>
    <mergeCell ref="A5:A12"/>
    <mergeCell ref="A13:A16"/>
    <mergeCell ref="A19:A25"/>
    <mergeCell ref="A26:A35"/>
    <mergeCell ref="A36:A42"/>
    <mergeCell ref="B2:B4"/>
    <mergeCell ref="C29:D29"/>
    <mergeCell ref="C31:D31"/>
    <mergeCell ref="C32:D32"/>
    <mergeCell ref="B42:D42"/>
    <mergeCell ref="C33:D33"/>
    <mergeCell ref="C34:D34"/>
    <mergeCell ref="B35:D35"/>
    <mergeCell ref="C36:D36"/>
    <mergeCell ref="C37:D37"/>
    <mergeCell ref="C39:D39"/>
    <mergeCell ref="C40:D40"/>
    <mergeCell ref="C27:D27"/>
    <mergeCell ref="C28:D28"/>
    <mergeCell ref="C21:D21"/>
    <mergeCell ref="C22:D22"/>
    <mergeCell ref="C23:D23"/>
    <mergeCell ref="C24:D24"/>
    <mergeCell ref="B25:D25"/>
    <mergeCell ref="C26:D26"/>
    <mergeCell ref="C30:D30"/>
    <mergeCell ref="C17:D17"/>
    <mergeCell ref="C18:D18"/>
    <mergeCell ref="C19:D19"/>
    <mergeCell ref="C20:D20"/>
    <mergeCell ref="C13:D13"/>
    <mergeCell ref="C14:D14"/>
    <mergeCell ref="C15:D15"/>
    <mergeCell ref="B16:D16"/>
    <mergeCell ref="C9:D9"/>
    <mergeCell ref="C10:D10"/>
    <mergeCell ref="C11:D11"/>
    <mergeCell ref="B12:D12"/>
    <mergeCell ref="B8:B11"/>
    <mergeCell ref="C5:D5"/>
    <mergeCell ref="C6:D6"/>
    <mergeCell ref="C7:D7"/>
    <mergeCell ref="C8:D8"/>
    <mergeCell ref="A1:T1"/>
    <mergeCell ref="F2:J2"/>
    <mergeCell ref="K2:R2"/>
    <mergeCell ref="K3:L3"/>
    <mergeCell ref="M3:N3"/>
    <mergeCell ref="O3:P3"/>
    <mergeCell ref="Q3:R3"/>
    <mergeCell ref="E2:E4"/>
    <mergeCell ref="H3:H4"/>
    <mergeCell ref="I3:I4"/>
  </mergeCells>
  <printOptions/>
  <pageMargins left="0.4326388888888889" right="0" top="0.3145833333333333" bottom="0.3145833333333333" header="0.4326388888888889" footer="0.3541666666666667"/>
  <pageSetup horizontalDpi="600" verticalDpi="600" orientation="portrait" paperSize="9" r:id="rId1"/>
  <headerFooter alignWithMargins="0">
    <oddFooter>&amp;C&amp;"Times New Roman,常规"&amp;9 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2014-07-19T04:14:36Z</cp:lastPrinted>
  <dcterms:created xsi:type="dcterms:W3CDTF">2007-10-12T08:34:44Z</dcterms:created>
  <dcterms:modified xsi:type="dcterms:W3CDTF">2014-07-29T06:27:19Z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